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C1B6D3FE-2550-46D8-95B6-96631B15EEA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7" l="1"/>
  <c r="D48" i="7"/>
  <c r="D46" i="7"/>
  <c r="D42" i="7"/>
  <c r="D30" i="7"/>
  <c r="D18" i="7"/>
  <c r="D16" i="7"/>
  <c r="D12" i="7" l="1"/>
  <c r="D51" i="7"/>
  <c r="D24" i="7"/>
  <c r="D8" i="7"/>
  <c r="D57" i="7" l="1"/>
  <c r="D55" i="7"/>
  <c r="D14" i="7"/>
  <c r="D10" i="7"/>
  <c r="D34" i="7"/>
  <c r="D20" i="7"/>
  <c r="D28" i="7"/>
  <c r="D22" i="7" l="1"/>
  <c r="D38" i="7"/>
  <c r="D36" i="7" l="1"/>
  <c r="D40" i="7"/>
  <c r="D26" i="7" l="1"/>
  <c r="B5" i="3" l="1"/>
  <c r="D44" i="7" l="1"/>
  <c r="A4" i="3" l="1"/>
  <c r="A17" i="3" l="1"/>
  <c r="D53" i="7" l="1"/>
  <c r="D32" i="7"/>
</calcChain>
</file>

<file path=xl/sharedStrings.xml><?xml version="1.0" encoding="utf-8"?>
<sst xmlns="http://schemas.openxmlformats.org/spreadsheetml/2006/main" count="130" uniqueCount="101">
  <si>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</si>
  <si>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</si>
  <si>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</si>
  <si>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</si>
  <si>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</si>
  <si>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</si>
  <si>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</si>
  <si>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</si>
  <si>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</si>
  <si>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</si>
  <si>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</si>
  <si>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</si>
  <si>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</si>
  <si>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</si>
  <si>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</si>
  <si>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</si>
  <si>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</si>
  <si>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</si>
  <si>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</si>
  <si>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</si>
  <si>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</si>
  <si>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</si>
  <si>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</si>
  <si>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</si>
  <si>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</si>
  <si>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</si>
  <si>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</si>
  <si>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</si>
  <si>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</si>
  <si>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</si>
  <si>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</si>
  <si>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</si>
  <si>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</si>
  <si>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</si>
  <si>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</si>
  <si>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</si>
  <si>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</si>
  <si>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</si>
  <si>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</si>
  <si>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</si>
  <si>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</si>
  <si>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</si>
  <si>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</si>
  <si>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</si>
  <si>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</si>
  <si>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</si>
  <si>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</si>
  <si>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</si>
  <si>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</si>
  <si>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</si>
  <si>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</si>
  <si>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</si>
  <si>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</si>
  <si>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</si>
  <si>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</si>
  <si>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</si>
  <si>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</si>
  <si>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</si>
  <si>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</si>
  <si>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</si>
  <si>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</t>
  </si>
  <si>
    <t>SLAVONSKI BROD</t>
  </si>
  <si>
    <t>TRGOVAČKI OBRT PAUN vl. Josip Ivanišević</t>
  </si>
  <si>
    <t>UKUPNO T.O. PAUN</t>
  </si>
  <si>
    <t>KNJIŽARA I PAPIRNICA TREND-INFO vl. Dragica Šifner</t>
  </si>
  <si>
    <t>UKUPNO TREND-INFO</t>
  </si>
  <si>
    <t>3299 OSTALI NESPOMENUTI RASHODI POSLOVANJA</t>
  </si>
  <si>
    <t>4241 KNJIGE</t>
  </si>
  <si>
    <t>RENIĆ d.o.o.</t>
  </si>
  <si>
    <t>UKUPNO RENIĆ d.o.o.</t>
  </si>
  <si>
    <t>TRGOVAČKI OBRT ELECTRIC vl. Robert Vukšić</t>
  </si>
  <si>
    <t>UKUPNO T.O. ELECTRIC</t>
  </si>
  <si>
    <t>3293 REPREZENTACIJA</t>
  </si>
  <si>
    <t>STUDENI 2025.</t>
  </si>
  <si>
    <t>TWIN vl. Tomislav Wirth</t>
  </si>
  <si>
    <t>UKUPNO TWIN</t>
  </si>
  <si>
    <t>FORMULA d.o.o.</t>
  </si>
  <si>
    <t>UKUPNO FORMULA d.o.o.</t>
  </si>
  <si>
    <t>LIDL HRVATSKA d.o.o. k.d.</t>
  </si>
  <si>
    <t>3222 MATERIJAL I SIROVINE</t>
  </si>
  <si>
    <t>UKUPNO LIDL HRVATSKA d.o.o. k.d</t>
  </si>
  <si>
    <t>GOODYEAR d.o.o.</t>
  </si>
  <si>
    <t>01098256741</t>
  </si>
  <si>
    <t>VINKOVCI</t>
  </si>
  <si>
    <t>UKUPNO GOODYEAR d.o.o.</t>
  </si>
  <si>
    <t>3227 SLUŽBENA, RADNA I ZAŠTITNA ODJEĆA I OBUĆA</t>
  </si>
  <si>
    <t>KIPŠIĆ d.o.o.</t>
  </si>
  <si>
    <t>UKUPNO KIPŠIĆ d.o.o.</t>
  </si>
  <si>
    <t>POINT d.o.o.</t>
  </si>
  <si>
    <t>VARAŽDIN</t>
  </si>
  <si>
    <t>UKUPNO POINT d.o.o.</t>
  </si>
  <si>
    <t>BROD INSPEKT d.o.o.</t>
  </si>
  <si>
    <t>UKUPNO BROD INSPEKT d.o.o.</t>
  </si>
  <si>
    <t>HRT-ŠARIĆ d.o.o.</t>
  </si>
  <si>
    <t>DUGO SELO</t>
  </si>
  <si>
    <t>UKUPNO HRT-ŠARIĆ d.o.o.</t>
  </si>
  <si>
    <t>MAT,OBRT ZA PODUKU vl. Maja Zelčić</t>
  </si>
  <si>
    <t>UKUPNO MAT, OBRT ZA PODUKU</t>
  </si>
  <si>
    <t>DRUŠTVO ZA PROMICANJE KULTURE KVAKA</t>
  </si>
  <si>
    <t>UKUPNO KVAKA</t>
  </si>
  <si>
    <t>Datum objave: 08.12.2025.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</si>
</sst>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58" totalsRowShown="0" headerRowDxfId="17" dataDxfId="16">
  <autoFilter ref="A6:E58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F80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6" sqref="E6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6" s="13" customFormat="1" ht="30" customHeight="1" x14ac:dyDescent="0.25">
      <c r="A1" s="38" t="s">
        <v>36</v>
      </c>
      <c r="B1" s="38"/>
      <c r="C1" s="38"/>
      <c r="D1" s="38"/>
      <c r="E1" s="38"/>
    </row>
    <row r="2" spans="1:6" s="11" customFormat="1" ht="30" customHeight="1" x14ac:dyDescent="0.25">
      <c r="A2" s="39"/>
      <c r="B2" s="39"/>
      <c r="C2" s="39"/>
      <c r="D2" s="39"/>
      <c r="E2" s="39"/>
    </row>
    <row r="3" spans="1:6" s="13" customFormat="1" ht="30" customHeight="1" x14ac:dyDescent="0.25">
      <c r="A3" s="40" t="s">
        <v>37</v>
      </c>
      <c r="B3" s="40"/>
      <c r="C3" s="40"/>
      <c r="D3" s="40"/>
      <c r="E3" s="40"/>
    </row>
    <row r="4" spans="1:6" s="13" customFormat="1" ht="30" customHeight="1" x14ac:dyDescent="0.25">
      <c r="A4" s="41" t="s">
        <v>73</v>
      </c>
      <c r="B4" s="40"/>
      <c r="C4" s="40"/>
      <c r="D4" s="40"/>
      <c r="E4" s="40"/>
    </row>
    <row r="5" spans="1:6" s="11" customFormat="1" ht="30" customHeight="1" x14ac:dyDescent="0.25">
      <c r="A5" s="27"/>
      <c r="B5" s="27"/>
      <c r="C5" s="27"/>
      <c r="D5" s="27"/>
      <c r="E5" s="36" t="s">
        <v>100</v>
      </c>
    </row>
    <row r="6" spans="1:6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6" s="22" customFormat="1" ht="30" customHeight="1" x14ac:dyDescent="0.25">
      <c r="A7" s="15" t="s">
        <v>68</v>
      </c>
      <c r="B7" s="16">
        <v>96591335948</v>
      </c>
      <c r="C7" s="16" t="s">
        <v>9</v>
      </c>
      <c r="D7" s="17">
        <v>40.630000000000003</v>
      </c>
      <c r="E7" s="15" t="s">
        <v>51</v>
      </c>
      <c r="F7" s="37"/>
    </row>
    <row r="8" spans="1:6" s="22" customFormat="1" ht="30" customHeight="1" x14ac:dyDescent="0.25">
      <c r="A8" s="19" t="s">
        <v>69</v>
      </c>
      <c r="B8" s="20"/>
      <c r="C8" s="20"/>
      <c r="D8" s="21">
        <f>D7</f>
        <v>40.630000000000003</v>
      </c>
      <c r="E8" s="19"/>
    </row>
    <row r="9" spans="1:6" s="22" customFormat="1" ht="30" customHeight="1" x14ac:dyDescent="0.25">
      <c r="A9" s="15" t="s">
        <v>70</v>
      </c>
      <c r="B9" s="23"/>
      <c r="C9" s="16"/>
      <c r="D9" s="17">
        <v>185.7</v>
      </c>
      <c r="E9" s="15" t="s">
        <v>51</v>
      </c>
      <c r="F9" s="37"/>
    </row>
    <row r="10" spans="1:6" s="22" customFormat="1" ht="30" customHeight="1" x14ac:dyDescent="0.25">
      <c r="A10" s="19" t="s">
        <v>71</v>
      </c>
      <c r="B10" s="20"/>
      <c r="C10" s="20"/>
      <c r="D10" s="21">
        <f>D9</f>
        <v>185.7</v>
      </c>
      <c r="E10" s="19"/>
    </row>
    <row r="11" spans="1:6" s="22" customFormat="1" ht="30" customHeight="1" x14ac:dyDescent="0.25">
      <c r="A11" s="15" t="s">
        <v>64</v>
      </c>
      <c r="B11" s="23"/>
      <c r="C11" s="16"/>
      <c r="D11" s="17">
        <v>112.2</v>
      </c>
      <c r="E11" s="15" t="s">
        <v>51</v>
      </c>
      <c r="F11" s="37"/>
    </row>
    <row r="12" spans="1:6" s="22" customFormat="1" ht="30" customHeight="1" x14ac:dyDescent="0.25">
      <c r="A12" s="19" t="s">
        <v>65</v>
      </c>
      <c r="B12" s="20"/>
      <c r="C12" s="20"/>
      <c r="D12" s="21">
        <f>D11</f>
        <v>112.2</v>
      </c>
      <c r="E12" s="19"/>
    </row>
    <row r="13" spans="1:6" s="22" customFormat="1" ht="30" customHeight="1" x14ac:dyDescent="0.25">
      <c r="A13" s="15" t="s">
        <v>74</v>
      </c>
      <c r="B13" s="23"/>
      <c r="C13" s="16"/>
      <c r="D13" s="17">
        <v>1061.5</v>
      </c>
      <c r="E13" s="15" t="s">
        <v>51</v>
      </c>
      <c r="F13" s="37"/>
    </row>
    <row r="14" spans="1:6" s="22" customFormat="1" ht="30" customHeight="1" x14ac:dyDescent="0.25">
      <c r="A14" s="19" t="s">
        <v>75</v>
      </c>
      <c r="B14" s="20"/>
      <c r="C14" s="20"/>
      <c r="D14" s="21">
        <f>D13</f>
        <v>1061.5</v>
      </c>
      <c r="E14" s="19"/>
    </row>
    <row r="15" spans="1:6" s="22" customFormat="1" ht="30" customHeight="1" x14ac:dyDescent="0.25">
      <c r="A15" s="15" t="s">
        <v>76</v>
      </c>
      <c r="B15" s="16">
        <v>50388567017</v>
      </c>
      <c r="C15" s="16" t="s">
        <v>9</v>
      </c>
      <c r="D15" s="17">
        <v>18.899999999999999</v>
      </c>
      <c r="E15" s="15" t="s">
        <v>51</v>
      </c>
      <c r="F15" s="37"/>
    </row>
    <row r="16" spans="1:6" s="22" customFormat="1" ht="30" customHeight="1" x14ac:dyDescent="0.25">
      <c r="A16" s="19" t="s">
        <v>77</v>
      </c>
      <c r="B16" s="20"/>
      <c r="C16" s="20"/>
      <c r="D16" s="21">
        <f>D15</f>
        <v>18.899999999999999</v>
      </c>
      <c r="E16" s="19"/>
    </row>
    <row r="17" spans="1:6" s="22" customFormat="1" ht="30" customHeight="1" x14ac:dyDescent="0.25">
      <c r="A17" s="15" t="s">
        <v>78</v>
      </c>
      <c r="B17" s="16">
        <v>66089976432</v>
      </c>
      <c r="C17" s="16" t="s">
        <v>19</v>
      </c>
      <c r="D17" s="17">
        <v>74.7</v>
      </c>
      <c r="E17" s="15" t="s">
        <v>79</v>
      </c>
      <c r="F17" s="37"/>
    </row>
    <row r="18" spans="1:6" s="22" customFormat="1" ht="30" customHeight="1" x14ac:dyDescent="0.25">
      <c r="A18" s="19" t="s">
        <v>80</v>
      </c>
      <c r="B18" s="20"/>
      <c r="C18" s="20"/>
      <c r="D18" s="21">
        <f>D17</f>
        <v>74.7</v>
      </c>
      <c r="E18" s="19"/>
    </row>
    <row r="19" spans="1:6" s="22" customFormat="1" ht="30" customHeight="1" x14ac:dyDescent="0.25">
      <c r="A19" s="15" t="s">
        <v>22</v>
      </c>
      <c r="B19" s="23" t="s">
        <v>38</v>
      </c>
      <c r="C19" s="16" t="s">
        <v>3</v>
      </c>
      <c r="D19" s="17">
        <v>446.81</v>
      </c>
      <c r="E19" s="15" t="s">
        <v>6</v>
      </c>
      <c r="F19" s="37"/>
    </row>
    <row r="20" spans="1:6" s="22" customFormat="1" ht="30" customHeight="1" x14ac:dyDescent="0.25">
      <c r="A20" s="19" t="s">
        <v>27</v>
      </c>
      <c r="B20" s="25"/>
      <c r="C20" s="20"/>
      <c r="D20" s="21">
        <f>D19</f>
        <v>446.81</v>
      </c>
      <c r="E20" s="19"/>
    </row>
    <row r="21" spans="1:6" s="22" customFormat="1" ht="30" customHeight="1" x14ac:dyDescent="0.25">
      <c r="A21" s="15" t="s">
        <v>46</v>
      </c>
      <c r="B21" s="23" t="s">
        <v>25</v>
      </c>
      <c r="C21" s="16" t="s">
        <v>15</v>
      </c>
      <c r="D21" s="17">
        <v>5.58</v>
      </c>
      <c r="E21" s="15" t="s">
        <v>6</v>
      </c>
      <c r="F21" s="37"/>
    </row>
    <row r="22" spans="1:6" s="22" customFormat="1" ht="30" customHeight="1" x14ac:dyDescent="0.25">
      <c r="A22" s="19" t="s">
        <v>28</v>
      </c>
      <c r="B22" s="25"/>
      <c r="C22" s="20"/>
      <c r="D22" s="21">
        <f>D21</f>
        <v>5.58</v>
      </c>
      <c r="E22" s="19"/>
    </row>
    <row r="23" spans="1:6" s="22" customFormat="1" ht="30" customHeight="1" x14ac:dyDescent="0.25">
      <c r="A23" s="15" t="s">
        <v>81</v>
      </c>
      <c r="B23" s="23" t="s">
        <v>82</v>
      </c>
      <c r="C23" s="16" t="s">
        <v>83</v>
      </c>
      <c r="D23" s="17">
        <v>405.6</v>
      </c>
      <c r="E23" s="15" t="s">
        <v>85</v>
      </c>
    </row>
    <row r="24" spans="1:6" s="22" customFormat="1" ht="30" customHeight="1" x14ac:dyDescent="0.25">
      <c r="A24" s="19" t="s">
        <v>84</v>
      </c>
      <c r="B24" s="25"/>
      <c r="C24" s="20"/>
      <c r="D24" s="21">
        <f>D23</f>
        <v>405.6</v>
      </c>
      <c r="E24" s="19"/>
    </row>
    <row r="25" spans="1:6" s="22" customFormat="1" ht="30" customHeight="1" x14ac:dyDescent="0.25">
      <c r="A25" s="15" t="s">
        <v>18</v>
      </c>
      <c r="B25" s="23">
        <v>87311810356</v>
      </c>
      <c r="C25" s="16" t="s">
        <v>19</v>
      </c>
      <c r="D25" s="17">
        <v>4.88</v>
      </c>
      <c r="E25" s="15" t="s">
        <v>5</v>
      </c>
    </row>
    <row r="26" spans="1:6" s="24" customFormat="1" ht="30" customHeight="1" x14ac:dyDescent="0.25">
      <c r="A26" s="19" t="s">
        <v>29</v>
      </c>
      <c r="B26" s="25"/>
      <c r="C26" s="20"/>
      <c r="D26" s="21">
        <f>D25</f>
        <v>4.88</v>
      </c>
      <c r="E26" s="19"/>
    </row>
    <row r="27" spans="1:6" s="22" customFormat="1" ht="30" customHeight="1" x14ac:dyDescent="0.25">
      <c r="A27" s="15" t="s">
        <v>20</v>
      </c>
      <c r="B27" s="23">
        <v>81793146560</v>
      </c>
      <c r="C27" s="16" t="s">
        <v>3</v>
      </c>
      <c r="D27" s="17">
        <v>134.91</v>
      </c>
      <c r="E27" s="15" t="s">
        <v>5</v>
      </c>
    </row>
    <row r="28" spans="1:6" s="24" customFormat="1" ht="30" customHeight="1" x14ac:dyDescent="0.25">
      <c r="A28" s="19" t="s">
        <v>30</v>
      </c>
      <c r="B28" s="25"/>
      <c r="C28" s="20"/>
      <c r="D28" s="21">
        <f>D27</f>
        <v>134.91</v>
      </c>
      <c r="E28" s="19"/>
    </row>
    <row r="29" spans="1:6" s="24" customFormat="1" ht="30" customHeight="1" x14ac:dyDescent="0.25">
      <c r="A29" s="15" t="s">
        <v>86</v>
      </c>
      <c r="B29" s="16">
        <v>64164161839</v>
      </c>
      <c r="C29" s="16" t="s">
        <v>9</v>
      </c>
      <c r="D29" s="17">
        <v>443.75</v>
      </c>
      <c r="E29" s="15" t="s">
        <v>5</v>
      </c>
    </row>
    <row r="30" spans="1:6" s="24" customFormat="1" ht="30" customHeight="1" x14ac:dyDescent="0.25">
      <c r="A30" s="19" t="s">
        <v>87</v>
      </c>
      <c r="B30" s="25"/>
      <c r="C30" s="20"/>
      <c r="D30" s="21">
        <f>D29</f>
        <v>443.75</v>
      </c>
      <c r="E30" s="19"/>
    </row>
    <row r="31" spans="1:6" s="22" customFormat="1" ht="30" customHeight="1" x14ac:dyDescent="0.25">
      <c r="A31" s="15" t="s">
        <v>23</v>
      </c>
      <c r="B31" s="23" t="s">
        <v>24</v>
      </c>
      <c r="C31" s="16" t="s">
        <v>9</v>
      </c>
      <c r="D31" s="17">
        <v>110.51</v>
      </c>
      <c r="E31" s="15" t="s">
        <v>4</v>
      </c>
    </row>
    <row r="32" spans="1:6" s="22" customFormat="1" ht="30" customHeight="1" x14ac:dyDescent="0.25">
      <c r="A32" s="19" t="s">
        <v>32</v>
      </c>
      <c r="B32" s="25"/>
      <c r="C32" s="20"/>
      <c r="D32" s="21">
        <f>D31</f>
        <v>110.51</v>
      </c>
      <c r="E32" s="19"/>
    </row>
    <row r="33" spans="1:5" s="22" customFormat="1" ht="30" customHeight="1" x14ac:dyDescent="0.25">
      <c r="A33" s="15" t="s">
        <v>17</v>
      </c>
      <c r="B33" s="23">
        <v>71642681806</v>
      </c>
      <c r="C33" s="16" t="s">
        <v>9</v>
      </c>
      <c r="D33" s="17">
        <v>109.82</v>
      </c>
      <c r="E33" s="15" t="s">
        <v>4</v>
      </c>
    </row>
    <row r="34" spans="1:5" s="22" customFormat="1" ht="30" customHeight="1" x14ac:dyDescent="0.25">
      <c r="A34" s="19" t="s">
        <v>31</v>
      </c>
      <c r="B34" s="25"/>
      <c r="C34" s="20"/>
      <c r="D34" s="21">
        <f>D33</f>
        <v>109.82</v>
      </c>
      <c r="E34" s="19"/>
    </row>
    <row r="35" spans="1:5" s="22" customFormat="1" ht="30" customHeight="1" x14ac:dyDescent="0.25">
      <c r="A35" s="15" t="s">
        <v>55</v>
      </c>
      <c r="B35" s="23" t="s">
        <v>56</v>
      </c>
      <c r="C35" s="16" t="s">
        <v>9</v>
      </c>
      <c r="D35" s="17">
        <v>1043.18</v>
      </c>
      <c r="E35" s="15" t="s">
        <v>4</v>
      </c>
    </row>
    <row r="36" spans="1:5" s="22" customFormat="1" ht="30" customHeight="1" x14ac:dyDescent="0.25">
      <c r="A36" s="19" t="s">
        <v>57</v>
      </c>
      <c r="B36" s="25"/>
      <c r="C36" s="20"/>
      <c r="D36" s="21">
        <f>D35</f>
        <v>1043.18</v>
      </c>
      <c r="E36" s="19"/>
    </row>
    <row r="37" spans="1:5" s="22" customFormat="1" ht="30" customHeight="1" x14ac:dyDescent="0.25">
      <c r="A37" s="15" t="s">
        <v>58</v>
      </c>
      <c r="B37" s="23">
        <v>27332507825</v>
      </c>
      <c r="C37" s="16" t="s">
        <v>59</v>
      </c>
      <c r="D37" s="17">
        <v>75</v>
      </c>
      <c r="E37" s="15" t="s">
        <v>7</v>
      </c>
    </row>
    <row r="38" spans="1:5" s="22" customFormat="1" ht="30" customHeight="1" x14ac:dyDescent="0.25">
      <c r="A38" s="19" t="s">
        <v>60</v>
      </c>
      <c r="B38" s="25"/>
      <c r="C38" s="20"/>
      <c r="D38" s="21">
        <f>D37</f>
        <v>75</v>
      </c>
      <c r="E38" s="19"/>
    </row>
    <row r="39" spans="1:5" s="22" customFormat="1" ht="30" customHeight="1" x14ac:dyDescent="0.25">
      <c r="A39" s="15" t="s">
        <v>21</v>
      </c>
      <c r="B39" s="23">
        <v>85821130368</v>
      </c>
      <c r="C39" s="16" t="s">
        <v>3</v>
      </c>
      <c r="D39" s="17">
        <v>1.66</v>
      </c>
      <c r="E39" s="15" t="s">
        <v>7</v>
      </c>
    </row>
    <row r="40" spans="1:5" s="18" customFormat="1" ht="30" customHeight="1" x14ac:dyDescent="0.25">
      <c r="A40" s="19" t="s">
        <v>33</v>
      </c>
      <c r="B40" s="25"/>
      <c r="C40" s="20"/>
      <c r="D40" s="21">
        <f>D39</f>
        <v>1.66</v>
      </c>
      <c r="E40" s="19"/>
    </row>
    <row r="41" spans="1:5" s="18" customFormat="1" ht="30" customHeight="1" x14ac:dyDescent="0.25">
      <c r="A41" s="15" t="s">
        <v>88</v>
      </c>
      <c r="B41" s="16">
        <v>80947211460</v>
      </c>
      <c r="C41" s="16" t="s">
        <v>89</v>
      </c>
      <c r="D41" s="17">
        <v>125</v>
      </c>
      <c r="E41" s="15" t="s">
        <v>7</v>
      </c>
    </row>
    <row r="42" spans="1:5" s="18" customFormat="1" ht="30" customHeight="1" x14ac:dyDescent="0.25">
      <c r="A42" s="19" t="s">
        <v>90</v>
      </c>
      <c r="B42" s="25"/>
      <c r="C42" s="20"/>
      <c r="D42" s="21">
        <f>D41</f>
        <v>125</v>
      </c>
      <c r="E42" s="19"/>
    </row>
    <row r="43" spans="1:5" s="24" customFormat="1" ht="30" customHeight="1" x14ac:dyDescent="0.25">
      <c r="A43" s="15" t="s">
        <v>52</v>
      </c>
      <c r="B43" s="23">
        <v>31697259786</v>
      </c>
      <c r="C43" s="16" t="s">
        <v>3</v>
      </c>
      <c r="D43" s="17">
        <v>90.25</v>
      </c>
      <c r="E43" s="15" t="s">
        <v>53</v>
      </c>
    </row>
    <row r="44" spans="1:5" s="22" customFormat="1" ht="30" customHeight="1" x14ac:dyDescent="0.25">
      <c r="A44" s="19" t="s">
        <v>54</v>
      </c>
      <c r="B44" s="25"/>
      <c r="C44" s="20"/>
      <c r="D44" s="21">
        <f>D43</f>
        <v>90.25</v>
      </c>
      <c r="E44" s="19"/>
    </row>
    <row r="45" spans="1:5" s="22" customFormat="1" ht="30" customHeight="1" x14ac:dyDescent="0.25">
      <c r="A45" s="15" t="s">
        <v>91</v>
      </c>
      <c r="B45" s="16">
        <v>82708765782</v>
      </c>
      <c r="C45" s="16" t="s">
        <v>61</v>
      </c>
      <c r="D45" s="17">
        <v>812.5</v>
      </c>
      <c r="E45" s="15" t="s">
        <v>53</v>
      </c>
    </row>
    <row r="46" spans="1:5" s="22" customFormat="1" ht="30" customHeight="1" x14ac:dyDescent="0.25">
      <c r="A46" s="19" t="s">
        <v>92</v>
      </c>
      <c r="B46" s="25"/>
      <c r="C46" s="20"/>
      <c r="D46" s="21">
        <f>D45</f>
        <v>812.5</v>
      </c>
      <c r="E46" s="19"/>
    </row>
    <row r="47" spans="1:5" s="22" customFormat="1" ht="30" customHeight="1" x14ac:dyDescent="0.25">
      <c r="A47" s="15" t="s">
        <v>93</v>
      </c>
      <c r="B47" s="16">
        <v>76454212077</v>
      </c>
      <c r="C47" s="16" t="s">
        <v>94</v>
      </c>
      <c r="D47" s="17">
        <v>554.04999999999995</v>
      </c>
      <c r="E47" s="15" t="s">
        <v>53</v>
      </c>
    </row>
    <row r="48" spans="1:5" s="22" customFormat="1" ht="30" customHeight="1" x14ac:dyDescent="0.25">
      <c r="A48" s="19" t="s">
        <v>95</v>
      </c>
      <c r="B48" s="25"/>
      <c r="C48" s="20"/>
      <c r="D48" s="21">
        <f>D47</f>
        <v>554.04999999999995</v>
      </c>
      <c r="E48" s="19"/>
    </row>
    <row r="49" spans="1:5" s="22" customFormat="1" ht="30" customHeight="1" x14ac:dyDescent="0.25">
      <c r="A49" s="15" t="s">
        <v>62</v>
      </c>
      <c r="B49" s="23"/>
      <c r="C49" s="16"/>
      <c r="D49" s="17">
        <v>56.81</v>
      </c>
      <c r="E49" s="15" t="s">
        <v>72</v>
      </c>
    </row>
    <row r="50" spans="1:5" s="22" customFormat="1" ht="30" customHeight="1" x14ac:dyDescent="0.25">
      <c r="A50" s="15" t="s">
        <v>62</v>
      </c>
      <c r="B50" s="23"/>
      <c r="C50" s="16"/>
      <c r="D50" s="17">
        <v>752.96</v>
      </c>
      <c r="E50" s="15" t="s">
        <v>51</v>
      </c>
    </row>
    <row r="51" spans="1:5" s="22" customFormat="1" ht="30" customHeight="1" x14ac:dyDescent="0.25">
      <c r="A51" s="19" t="s">
        <v>63</v>
      </c>
      <c r="B51" s="25"/>
      <c r="C51" s="20"/>
      <c r="D51" s="21">
        <f>D49+D50</f>
        <v>809.77</v>
      </c>
      <c r="E51" s="19"/>
    </row>
    <row r="52" spans="1:5" s="22" customFormat="1" ht="30" customHeight="1" x14ac:dyDescent="0.25">
      <c r="A52" s="15" t="s">
        <v>16</v>
      </c>
      <c r="B52" s="23">
        <v>68419124305</v>
      </c>
      <c r="C52" s="16" t="s">
        <v>3</v>
      </c>
      <c r="D52" s="17">
        <v>10.62</v>
      </c>
      <c r="E52" s="15" t="s">
        <v>26</v>
      </c>
    </row>
    <row r="53" spans="1:5" s="22" customFormat="1" ht="30" customHeight="1" x14ac:dyDescent="0.25">
      <c r="A53" s="19" t="s">
        <v>34</v>
      </c>
      <c r="B53" s="25"/>
      <c r="C53" s="20"/>
      <c r="D53" s="21">
        <f>D52</f>
        <v>10.62</v>
      </c>
      <c r="E53" s="19"/>
    </row>
    <row r="54" spans="1:5" s="22" customFormat="1" ht="30" customHeight="1" x14ac:dyDescent="0.25">
      <c r="A54" s="15" t="s">
        <v>96</v>
      </c>
      <c r="B54" s="23"/>
      <c r="C54" s="16"/>
      <c r="D54" s="17">
        <v>54</v>
      </c>
      <c r="E54" s="15" t="s">
        <v>66</v>
      </c>
    </row>
    <row r="55" spans="1:5" s="22" customFormat="1" ht="30" customHeight="1" x14ac:dyDescent="0.25">
      <c r="A55" s="19" t="s">
        <v>97</v>
      </c>
      <c r="B55" s="25"/>
      <c r="C55" s="20"/>
      <c r="D55" s="21">
        <f>D54</f>
        <v>54</v>
      </c>
      <c r="E55" s="19"/>
    </row>
    <row r="56" spans="1:5" s="22" customFormat="1" ht="30" customHeight="1" x14ac:dyDescent="0.25">
      <c r="A56" s="15" t="s">
        <v>98</v>
      </c>
      <c r="B56" s="16">
        <v>58849783704</v>
      </c>
      <c r="C56" s="16" t="s">
        <v>19</v>
      </c>
      <c r="D56" s="17">
        <v>100</v>
      </c>
      <c r="E56" s="15" t="s">
        <v>67</v>
      </c>
    </row>
    <row r="57" spans="1:5" s="22" customFormat="1" ht="30" customHeight="1" x14ac:dyDescent="0.25">
      <c r="A57" s="19" t="s">
        <v>99</v>
      </c>
      <c r="B57" s="25"/>
      <c r="C57" s="20"/>
      <c r="D57" s="21">
        <f>D56</f>
        <v>100</v>
      </c>
      <c r="E57" s="19"/>
    </row>
    <row r="58" spans="1:5" s="18" customFormat="1" ht="30" customHeight="1" x14ac:dyDescent="0.25">
      <c r="A58" s="19" t="s">
        <v>35</v>
      </c>
      <c r="B58" s="20"/>
      <c r="C58" s="20"/>
      <c r="D58" s="21">
        <f>D8+D10+D12+D14+D16+D18+D20+D22+D24+D26+D28+D30+D32+D34+D36+D38+D40+D42+D44+D46+D48+D51+D53+D55+D57</f>
        <v>6831.5199999999995</v>
      </c>
      <c r="E58" s="19"/>
    </row>
    <row r="59" spans="1:5" s="22" customFormat="1" ht="30" customHeight="1" x14ac:dyDescent="0.25">
      <c r="A59" s="5"/>
      <c r="B59" s="7"/>
      <c r="C59" s="7"/>
      <c r="D59" s="9"/>
      <c r="E59" s="5"/>
    </row>
    <row r="60" spans="1:5" s="22" customFormat="1" ht="30" customHeight="1" x14ac:dyDescent="0.25">
      <c r="A60" s="5"/>
      <c r="B60" s="7"/>
      <c r="C60" s="7"/>
      <c r="D60" s="9"/>
      <c r="E60" s="5"/>
    </row>
    <row r="61" spans="1:5" s="22" customFormat="1" ht="30" customHeight="1" x14ac:dyDescent="0.25">
      <c r="A61" s="5"/>
      <c r="B61" s="7"/>
      <c r="C61" s="7"/>
      <c r="D61" s="9"/>
      <c r="E61" s="5"/>
    </row>
    <row r="62" spans="1:5" s="22" customFormat="1" ht="30" customHeight="1" x14ac:dyDescent="0.25">
      <c r="A62" s="5"/>
      <c r="B62" s="7"/>
      <c r="C62" s="7"/>
      <c r="D62" s="9"/>
      <c r="E62" s="5"/>
    </row>
    <row r="63" spans="1:5" s="22" customFormat="1" ht="30" customHeight="1" x14ac:dyDescent="0.25">
      <c r="A63" s="4"/>
      <c r="B63" s="10"/>
      <c r="C63" s="6"/>
      <c r="D63" s="8"/>
      <c r="E63" s="4"/>
    </row>
    <row r="64" spans="1:5" s="22" customFormat="1" ht="30" customHeight="1" x14ac:dyDescent="0.25">
      <c r="A64" s="4"/>
      <c r="B64" s="10"/>
      <c r="C64" s="6"/>
      <c r="D64" s="8"/>
      <c r="E64" s="4"/>
    </row>
    <row r="65" spans="1:5" s="22" customFormat="1" ht="30" customHeight="1" x14ac:dyDescent="0.25">
      <c r="A65" s="5"/>
      <c r="B65" s="7"/>
      <c r="C65" s="7"/>
      <c r="D65" s="9"/>
      <c r="E65" s="5"/>
    </row>
    <row r="66" spans="1:5" s="22" customFormat="1" ht="40.5" customHeight="1" x14ac:dyDescent="0.25">
      <c r="A66" s="5"/>
      <c r="B66" s="7"/>
      <c r="C66" s="7"/>
      <c r="D66" s="9"/>
      <c r="E66" s="5"/>
    </row>
    <row r="67" spans="1:5" s="22" customFormat="1" ht="30" customHeight="1" x14ac:dyDescent="0.25">
      <c r="A67" s="5"/>
      <c r="B67" s="7"/>
      <c r="C67" s="7"/>
      <c r="D67" s="9"/>
      <c r="E67" s="5"/>
    </row>
    <row r="68" spans="1:5" ht="30" customHeight="1" x14ac:dyDescent="0.25"/>
    <row r="69" spans="1:5" ht="30" customHeight="1" x14ac:dyDescent="0.25"/>
    <row r="70" spans="1:5" ht="30" customHeight="1" x14ac:dyDescent="0.25"/>
    <row r="71" spans="1:5" ht="30" customHeight="1" x14ac:dyDescent="0.25"/>
    <row r="72" spans="1:5" ht="30" customHeight="1" x14ac:dyDescent="0.25"/>
    <row r="73" spans="1:5" ht="30" customHeight="1" x14ac:dyDescent="0.25"/>
    <row r="74" spans="1:5" ht="30" customHeight="1" x14ac:dyDescent="0.25"/>
    <row r="75" spans="1:5" s="1" customFormat="1" ht="30" customHeight="1" x14ac:dyDescent="0.25">
      <c r="A75" s="5"/>
      <c r="B75" s="7"/>
      <c r="C75" s="7"/>
      <c r="D75" s="9"/>
      <c r="E75" s="5"/>
    </row>
    <row r="76" spans="1:5" s="1" customFormat="1" ht="30" customHeight="1" x14ac:dyDescent="0.25">
      <c r="A76" s="5"/>
      <c r="B76" s="7"/>
      <c r="C76" s="7"/>
      <c r="D76" s="9"/>
      <c r="E76" s="5"/>
    </row>
    <row r="77" spans="1:5" ht="30" customHeight="1" x14ac:dyDescent="0.25"/>
    <row r="78" spans="1:5" ht="30" customHeight="1" x14ac:dyDescent="0.25"/>
    <row r="79" spans="1:5" ht="30" customHeight="1" x14ac:dyDescent="0.25"/>
    <row r="80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C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7" sqref="A17"/>
    </sheetView>
  </sheetViews>
  <sheetFormatPr defaultRowHeight="30" customHeight="1" x14ac:dyDescent="0.25"/>
  <cols>
    <col min="1" max="1" width="30.28515625" customWidth="1"/>
    <col min="2" max="2" width="64.140625" customWidth="1"/>
  </cols>
  <sheetData>
    <row r="1" spans="1:3" s="1" customFormat="1" ht="30" customHeight="1" x14ac:dyDescent="0.25">
      <c r="A1" s="43" t="s">
        <v>36</v>
      </c>
      <c r="B1" s="43"/>
      <c r="C1" s="4"/>
    </row>
    <row r="2" spans="1:3" s="1" customFormat="1" ht="30" customHeight="1" x14ac:dyDescent="0.25">
      <c r="A2" s="4"/>
      <c r="B2" s="6"/>
      <c r="C2" s="4"/>
    </row>
    <row r="3" spans="1:3" s="1" customFormat="1" ht="30" customHeight="1" x14ac:dyDescent="0.25">
      <c r="A3" s="44" t="s">
        <v>37</v>
      </c>
      <c r="B3" s="44"/>
      <c r="C3" s="4"/>
    </row>
    <row r="4" spans="1:3" s="1" customFormat="1" ht="30" customHeight="1" x14ac:dyDescent="0.25">
      <c r="A4" s="45" t="str">
        <f>'kategorija 1'!A4:E4</f>
        <v>STUDENI 2025.</v>
      </c>
      <c r="B4" s="44"/>
      <c r="C4" s="4"/>
    </row>
    <row r="5" spans="1:3" s="1" customFormat="1" ht="30" customHeight="1" x14ac:dyDescent="0.25">
      <c r="B5" s="36" t="str">
        <f>'kategorija 1'!E5</f>
        <v>Datum objave: 08.12.2025.</v>
      </c>
    </row>
    <row r="6" spans="1:3" s="1" customFormat="1" ht="50.1" customHeight="1" x14ac:dyDescent="0.25">
      <c r="A6" s="28" t="s">
        <v>10</v>
      </c>
      <c r="B6" s="29" t="s">
        <v>14</v>
      </c>
    </row>
    <row r="7" spans="1:3" s="32" customFormat="1" ht="30" customHeight="1" x14ac:dyDescent="0.25">
      <c r="A7" s="30">
        <v>102962.24000000001</v>
      </c>
      <c r="B7" s="31" t="s">
        <v>45</v>
      </c>
    </row>
    <row r="8" spans="1:3" s="32" customFormat="1" ht="30" customHeight="1" x14ac:dyDescent="0.25">
      <c r="A8" s="30">
        <v>4188.8599999999997</v>
      </c>
      <c r="B8" s="31" t="s">
        <v>44</v>
      </c>
    </row>
    <row r="9" spans="1:3" s="32" customFormat="1" ht="30" customHeight="1" x14ac:dyDescent="0.25">
      <c r="A9" s="30">
        <v>102.33</v>
      </c>
      <c r="B9" s="31" t="s">
        <v>47</v>
      </c>
    </row>
    <row r="10" spans="1:3" s="32" customFormat="1" ht="30" customHeight="1" x14ac:dyDescent="0.25">
      <c r="A10" s="30">
        <v>16719.09</v>
      </c>
      <c r="B10" s="31" t="s">
        <v>42</v>
      </c>
    </row>
    <row r="11" spans="1:3" s="32" customFormat="1" ht="30" customHeight="1" x14ac:dyDescent="0.25">
      <c r="A11" s="30">
        <v>1577.77</v>
      </c>
      <c r="B11" s="31" t="s">
        <v>39</v>
      </c>
    </row>
    <row r="12" spans="1:3" s="32" customFormat="1" ht="30" customHeight="1" x14ac:dyDescent="0.25">
      <c r="A12" s="30">
        <v>627.70000000000005</v>
      </c>
      <c r="B12" s="31" t="s">
        <v>48</v>
      </c>
    </row>
    <row r="13" spans="1:3" s="32" customFormat="1" ht="30" customHeight="1" x14ac:dyDescent="0.25">
      <c r="A13" s="30">
        <v>3314.32</v>
      </c>
      <c r="B13" s="31" t="s">
        <v>41</v>
      </c>
    </row>
    <row r="14" spans="1:3" s="32" customFormat="1" ht="30" customHeight="1" x14ac:dyDescent="0.25">
      <c r="A14" s="30">
        <v>0</v>
      </c>
      <c r="B14" s="31" t="s">
        <v>12</v>
      </c>
    </row>
    <row r="15" spans="1:3" s="32" customFormat="1" ht="30" customHeight="1" x14ac:dyDescent="0.25">
      <c r="A15" s="30">
        <v>438.46</v>
      </c>
      <c r="B15" s="31" t="s">
        <v>11</v>
      </c>
    </row>
    <row r="16" spans="1:3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129930.77000000002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2" t="s">
        <v>43</v>
      </c>
      <c r="B19" s="42"/>
    </row>
    <row r="20" spans="1:2" s="2" customFormat="1" ht="24" customHeight="1" x14ac:dyDescent="0.25">
      <c r="A20" s="42" t="s">
        <v>40</v>
      </c>
      <c r="B20" s="42"/>
    </row>
    <row r="21" spans="1:2" s="2" customFormat="1" ht="30" customHeight="1" x14ac:dyDescent="0.25">
      <c r="A21" s="42" t="s">
        <v>50</v>
      </c>
      <c r="B21" s="42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2025-12-08T11:13:11Z</dcterms:modified>
</cp:coreProperties>
</file>