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11.06.2025\ŠKOLA\PRORAČUN-INFORMACIJE O TROŠENJU\"/>
    </mc:Choice>
  </mc:AlternateContent>
  <xr:revisionPtr revIDLastSave="0" documentId="13_ncr:1_{BDDC63B5-8A3F-4A94-A4B9-1DE8A35BFEEE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3" i="7" l="1"/>
  <c r="D22" i="7"/>
  <c r="D14" i="7"/>
  <c r="D10" i="7"/>
  <c r="D18" i="7"/>
  <c r="D12" i="7" l="1"/>
  <c r="D8" i="7"/>
  <c r="D26" i="7"/>
  <c r="D24" i="7" l="1"/>
  <c r="D28" i="7"/>
  <c r="D16" i="7" l="1"/>
  <c r="B5" i="3" l="1"/>
  <c r="D30" i="7" l="1"/>
  <c r="A4" i="3" l="1"/>
  <c r="A17" i="3" l="1"/>
  <c r="D32" i="7" l="1"/>
  <c r="D20" i="7"/>
</calcChain>
</file>

<file path=xl/sharedStrings.xml><?xml version="1.0" encoding="utf-8"?>
<sst xmlns="http://schemas.openxmlformats.org/spreadsheetml/2006/main" count="85" uniqueCount="68">
  <si>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</si>
  <si>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</si>
  <si>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</si>
  <si>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</si>
  <si>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</si>
  <si>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</si>
  <si>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</si>
  <si>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</si>
  <si>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UKUPNO</t>
  </si>
  <si>
    <t>NOVA GRADIŠKA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</si>
  <si>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</si>
  <si>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</si>
  <si>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</si>
  <si>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</si>
  <si>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</si>
  <si>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</si>
  <si>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</si>
  <si>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VODOVOD ZAPADNE SLAVONIJE d.o.o.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</si>
  <si>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</si>
  <si>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</si>
  <si>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</si>
  <si>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</si>
  <si>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</si>
  <si>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</si>
  <si>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</si>
  <si>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</si>
  <si>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</si>
  <si>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</si>
  <si>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</si>
  <si>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</si>
  <si>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</si>
  <si>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</si>
  <si>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</si>
  <si>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</si>
  <si>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</si>
  <si>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</si>
  <si>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</si>
  <si>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</si>
  <si>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</si>
  <si>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</si>
  <si>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</si>
  <si>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</si>
  <si>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</si>
  <si>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</si>
  <si>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</si>
  <si>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</si>
  <si>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</si>
  <si>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3114 BRUTO PLAĆA ZA POSEBNE UVJETE RADA*</t>
  </si>
  <si>
    <t>3211 SLUŽBENA PUTOVANJA**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</si>
  <si>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</si>
  <si>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</si>
  <si>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3221 UREDSKI MATERIJAL I OSTALI MATERIJALNI RASHODI</t>
  </si>
  <si>
    <t>KONICA MINOLTA HRVATSKA d.o.o.</t>
  </si>
  <si>
    <t>3239 OSTALE USLUGE</t>
  </si>
  <si>
    <t>UKUPNO KONICA MINOLTA HRVATSKA d.o.o.</t>
  </si>
  <si>
    <t>GRAD NOVA GRADIŠKA</t>
  </si>
  <si>
    <t>08658615403</t>
  </si>
  <si>
    <t>UKUPNO GRAD NOVA GRADIŠKA</t>
  </si>
  <si>
    <t xml:space="preserve">LEPRINKA d.o.o. </t>
  </si>
  <si>
    <t>IČIĆI</t>
  </si>
  <si>
    <t>UKUPNO LEPRINKA d.o.o</t>
  </si>
  <si>
    <t>KOLOVOZ 2025.</t>
  </si>
  <si>
    <t>RENIĆ d.o.o.</t>
  </si>
  <si>
    <t>UKUPNO RENIĆ d.o.o.</t>
  </si>
  <si>
    <t>INA - INDUSTRIJA NAFTE d.d.</t>
  </si>
  <si>
    <t>27759560625</t>
  </si>
  <si>
    <t>UKUPNO INA d.d.</t>
  </si>
  <si>
    <t>Datum objave: 17.09.2025.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</si>
</sst>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VELJAČA-style" pivot="0" count="4" xr9:uid="{00000000-0011-0000-FFFF-FFFF01000000}">
      <tableStyleElement type="headerRow" dxfId="21"/>
      <tableStyleElement type="total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33" totalsRowShown="0" headerRowDxfId="17" dataDxfId="16">
  <autoFilter ref="A6:E33" xr:uid="{88186593-7479-4A8A-BF9D-DBD8BBAB7FBD}"/>
  <tableColumns count="5">
    <tableColumn id="1" xr3:uid="{3E5E2270-87B5-4A2F-AB6D-DD88F84CADAC}" name="Naziv primatelja" dataDxfId="15" totalsRowDxfId="14"/>
    <tableColumn id="2" xr3:uid="{7B5BD59F-4317-4B35-B98F-4D524651105A}" name="OIB primatelja" dataDxfId="13" totalsRowDxfId="12"/>
    <tableColumn id="3" xr3:uid="{4910BEC8-D5D7-4DD0-AA36-820A4BA342F6}" name="Sjedište primatelja" dataDxfId="11" totalsRowDxfId="10"/>
    <tableColumn id="4" xr3:uid="{280ED67B-78FC-4A25-9F39-47391A0E6E61}" name="Ukupan iznos isplate" dataDxfId="9" totalsRowDxfId="8" dataCellStyle="Zarez" totalsRowCellStyle="Zarez"/>
    <tableColumn id="5" xr3:uid="{C50D8AE6-3660-4756-A205-99E27C7AA070}" name="Vrsta rashoda/ izdatka" dataDxfId="7" totalsRow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5" dataDxfId="3" headerRowBorderDxfId="4" tableBorderDxfId="2">
  <autoFilter ref="A6:B17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E55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E5" sqref="E5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</cols>
  <sheetData>
    <row r="1" spans="1:5" s="13" customFormat="1" ht="30" customHeight="1" x14ac:dyDescent="0.25">
      <c r="A1" s="37" t="s">
        <v>36</v>
      </c>
      <c r="B1" s="37"/>
      <c r="C1" s="37"/>
      <c r="D1" s="37"/>
      <c r="E1" s="37"/>
    </row>
    <row r="2" spans="1:5" s="11" customFormat="1" ht="30" customHeight="1" x14ac:dyDescent="0.25">
      <c r="A2" s="38"/>
      <c r="B2" s="38"/>
      <c r="C2" s="38"/>
      <c r="D2" s="38"/>
      <c r="E2" s="38"/>
    </row>
    <row r="3" spans="1:5" s="13" customFormat="1" ht="30" customHeight="1" x14ac:dyDescent="0.25">
      <c r="A3" s="39" t="s">
        <v>37</v>
      </c>
      <c r="B3" s="39"/>
      <c r="C3" s="39"/>
      <c r="D3" s="39"/>
      <c r="E3" s="39"/>
    </row>
    <row r="4" spans="1:5" s="13" customFormat="1" ht="30" customHeight="1" x14ac:dyDescent="0.25">
      <c r="A4" s="40" t="s">
        <v>61</v>
      </c>
      <c r="B4" s="39"/>
      <c r="C4" s="39"/>
      <c r="D4" s="39"/>
      <c r="E4" s="39"/>
    </row>
    <row r="5" spans="1:5" s="11" customFormat="1" ht="30" customHeight="1" x14ac:dyDescent="0.25">
      <c r="A5" s="27"/>
      <c r="B5" s="27"/>
      <c r="C5" s="27"/>
      <c r="D5" s="27"/>
      <c r="E5" s="36" t="s">
        <v>67</v>
      </c>
    </row>
    <row r="6" spans="1:5" s="26" customFormat="1" ht="50.1" customHeight="1" x14ac:dyDescent="0.25">
      <c r="A6" s="12" t="s">
        <v>0</v>
      </c>
      <c r="B6" s="26" t="s">
        <v>1</v>
      </c>
      <c r="C6" s="26" t="s">
        <v>2</v>
      </c>
      <c r="D6" s="14" t="s">
        <v>13</v>
      </c>
      <c r="E6" s="35" t="s">
        <v>14</v>
      </c>
    </row>
    <row r="7" spans="1:5" s="22" customFormat="1" ht="30" customHeight="1" x14ac:dyDescent="0.25">
      <c r="A7" s="15" t="s">
        <v>62</v>
      </c>
      <c r="B7" s="16">
        <v>96591335948</v>
      </c>
      <c r="C7" s="16" t="s">
        <v>9</v>
      </c>
      <c r="D7" s="17">
        <v>40.630000000000003</v>
      </c>
      <c r="E7" s="15" t="s">
        <v>51</v>
      </c>
    </row>
    <row r="8" spans="1:5" s="22" customFormat="1" ht="30" customHeight="1" x14ac:dyDescent="0.25">
      <c r="A8" s="19" t="s">
        <v>63</v>
      </c>
      <c r="B8" s="20"/>
      <c r="C8" s="20"/>
      <c r="D8" s="21">
        <f>D7</f>
        <v>40.630000000000003</v>
      </c>
      <c r="E8" s="19"/>
    </row>
    <row r="9" spans="1:5" s="22" customFormat="1" ht="30" customHeight="1" x14ac:dyDescent="0.25">
      <c r="A9" s="15" t="s">
        <v>22</v>
      </c>
      <c r="B9" s="23" t="s">
        <v>38</v>
      </c>
      <c r="C9" s="16" t="s">
        <v>3</v>
      </c>
      <c r="D9" s="17">
        <v>119.82</v>
      </c>
      <c r="E9" s="15" t="s">
        <v>6</v>
      </c>
    </row>
    <row r="10" spans="1:5" s="22" customFormat="1" ht="30" customHeight="1" x14ac:dyDescent="0.25">
      <c r="A10" s="19" t="s">
        <v>27</v>
      </c>
      <c r="B10" s="25"/>
      <c r="C10" s="20"/>
      <c r="D10" s="21">
        <f>D9</f>
        <v>119.82</v>
      </c>
      <c r="E10" s="19"/>
    </row>
    <row r="11" spans="1:5" s="22" customFormat="1" ht="30" customHeight="1" x14ac:dyDescent="0.25">
      <c r="A11" s="15" t="s">
        <v>46</v>
      </c>
      <c r="B11" s="23" t="s">
        <v>25</v>
      </c>
      <c r="C11" s="16" t="s">
        <v>15</v>
      </c>
      <c r="D11" s="17">
        <v>148.22</v>
      </c>
      <c r="E11" s="15" t="s">
        <v>6</v>
      </c>
    </row>
    <row r="12" spans="1:5" s="22" customFormat="1" ht="30" customHeight="1" x14ac:dyDescent="0.25">
      <c r="A12" s="19" t="s">
        <v>28</v>
      </c>
      <c r="B12" s="25"/>
      <c r="C12" s="20"/>
      <c r="D12" s="21">
        <f>D11</f>
        <v>148.22</v>
      </c>
      <c r="E12" s="19"/>
    </row>
    <row r="13" spans="1:5" s="22" customFormat="1" ht="30" customHeight="1" x14ac:dyDescent="0.25">
      <c r="A13" s="15" t="s">
        <v>64</v>
      </c>
      <c r="B13" s="23" t="s">
        <v>65</v>
      </c>
      <c r="C13" s="16" t="s">
        <v>3</v>
      </c>
      <c r="D13" s="17">
        <v>15</v>
      </c>
      <c r="E13" s="15" t="s">
        <v>6</v>
      </c>
    </row>
    <row r="14" spans="1:5" s="22" customFormat="1" ht="30" customHeight="1" x14ac:dyDescent="0.25">
      <c r="A14" s="19" t="s">
        <v>66</v>
      </c>
      <c r="B14" s="25"/>
      <c r="C14" s="20"/>
      <c r="D14" s="21">
        <f>D13</f>
        <v>15</v>
      </c>
      <c r="E14" s="19"/>
    </row>
    <row r="15" spans="1:5" s="22" customFormat="1" ht="30" customHeight="1" x14ac:dyDescent="0.25">
      <c r="A15" s="15" t="s">
        <v>18</v>
      </c>
      <c r="B15" s="23">
        <v>87311810356</v>
      </c>
      <c r="C15" s="16" t="s">
        <v>19</v>
      </c>
      <c r="D15" s="17">
        <v>13.14</v>
      </c>
      <c r="E15" s="15" t="s">
        <v>5</v>
      </c>
    </row>
    <row r="16" spans="1:5" s="24" customFormat="1" ht="30" customHeight="1" x14ac:dyDescent="0.25">
      <c r="A16" s="19" t="s">
        <v>29</v>
      </c>
      <c r="B16" s="25"/>
      <c r="C16" s="20"/>
      <c r="D16" s="21">
        <f>D15</f>
        <v>13.14</v>
      </c>
      <c r="E16" s="19"/>
    </row>
    <row r="17" spans="1:5" s="22" customFormat="1" ht="30" customHeight="1" x14ac:dyDescent="0.25">
      <c r="A17" s="15" t="s">
        <v>20</v>
      </c>
      <c r="B17" s="23">
        <v>81793146560</v>
      </c>
      <c r="C17" s="16" t="s">
        <v>3</v>
      </c>
      <c r="D17" s="17">
        <v>132.47999999999999</v>
      </c>
      <c r="E17" s="15" t="s">
        <v>5</v>
      </c>
    </row>
    <row r="18" spans="1:5" s="24" customFormat="1" ht="30" customHeight="1" x14ac:dyDescent="0.25">
      <c r="A18" s="19" t="s">
        <v>30</v>
      </c>
      <c r="B18" s="25"/>
      <c r="C18" s="20"/>
      <c r="D18" s="21">
        <f>D17</f>
        <v>132.47999999999999</v>
      </c>
      <c r="E18" s="19"/>
    </row>
    <row r="19" spans="1:5" s="22" customFormat="1" ht="30" customHeight="1" x14ac:dyDescent="0.25">
      <c r="A19" s="15" t="s">
        <v>23</v>
      </c>
      <c r="B19" s="23" t="s">
        <v>24</v>
      </c>
      <c r="C19" s="16" t="s">
        <v>9</v>
      </c>
      <c r="D19" s="17">
        <v>56.51</v>
      </c>
      <c r="E19" s="15" t="s">
        <v>4</v>
      </c>
    </row>
    <row r="20" spans="1:5" s="22" customFormat="1" ht="30" customHeight="1" x14ac:dyDescent="0.25">
      <c r="A20" s="19" t="s">
        <v>32</v>
      </c>
      <c r="B20" s="25"/>
      <c r="C20" s="20"/>
      <c r="D20" s="21">
        <f>D19</f>
        <v>56.51</v>
      </c>
      <c r="E20" s="19"/>
    </row>
    <row r="21" spans="1:5" s="22" customFormat="1" ht="30" customHeight="1" x14ac:dyDescent="0.25">
      <c r="A21" s="15" t="s">
        <v>17</v>
      </c>
      <c r="B21" s="23">
        <v>71642681806</v>
      </c>
      <c r="C21" s="16" t="s">
        <v>9</v>
      </c>
      <c r="D21" s="17">
        <v>47.02</v>
      </c>
      <c r="E21" s="15" t="s">
        <v>4</v>
      </c>
    </row>
    <row r="22" spans="1:5" s="22" customFormat="1" ht="30" customHeight="1" x14ac:dyDescent="0.25">
      <c r="A22" s="19" t="s">
        <v>31</v>
      </c>
      <c r="B22" s="25"/>
      <c r="C22" s="20"/>
      <c r="D22" s="21">
        <f>D21</f>
        <v>47.02</v>
      </c>
      <c r="E22" s="19"/>
    </row>
    <row r="23" spans="1:5" s="22" customFormat="1" ht="30" customHeight="1" x14ac:dyDescent="0.25">
      <c r="A23" s="15" t="s">
        <v>55</v>
      </c>
      <c r="B23" s="23" t="s">
        <v>56</v>
      </c>
      <c r="C23" s="16" t="s">
        <v>9</v>
      </c>
      <c r="D23" s="17">
        <v>1043.18</v>
      </c>
      <c r="E23" s="15" t="s">
        <v>4</v>
      </c>
    </row>
    <row r="24" spans="1:5" s="22" customFormat="1" ht="30" customHeight="1" x14ac:dyDescent="0.25">
      <c r="A24" s="19" t="s">
        <v>57</v>
      </c>
      <c r="B24" s="25"/>
      <c r="C24" s="20"/>
      <c r="D24" s="21">
        <f>D23</f>
        <v>1043.18</v>
      </c>
      <c r="E24" s="19"/>
    </row>
    <row r="25" spans="1:5" s="22" customFormat="1" ht="30" customHeight="1" x14ac:dyDescent="0.25">
      <c r="A25" s="15" t="s">
        <v>58</v>
      </c>
      <c r="B25" s="23">
        <v>27332507825</v>
      </c>
      <c r="C25" s="16" t="s">
        <v>59</v>
      </c>
      <c r="D25" s="17">
        <v>75</v>
      </c>
      <c r="E25" s="15" t="s">
        <v>7</v>
      </c>
    </row>
    <row r="26" spans="1:5" s="22" customFormat="1" ht="30" customHeight="1" x14ac:dyDescent="0.25">
      <c r="A26" s="19" t="s">
        <v>60</v>
      </c>
      <c r="B26" s="25"/>
      <c r="C26" s="20"/>
      <c r="D26" s="21">
        <f>D25</f>
        <v>75</v>
      </c>
      <c r="E26" s="19"/>
    </row>
    <row r="27" spans="1:5" s="22" customFormat="1" ht="30" customHeight="1" x14ac:dyDescent="0.25">
      <c r="A27" s="15" t="s">
        <v>21</v>
      </c>
      <c r="B27" s="23">
        <v>85821130368</v>
      </c>
      <c r="C27" s="16" t="s">
        <v>3</v>
      </c>
      <c r="D27" s="17">
        <v>1.66</v>
      </c>
      <c r="E27" s="15" t="s">
        <v>7</v>
      </c>
    </row>
    <row r="28" spans="1:5" s="18" customFormat="1" ht="30" customHeight="1" x14ac:dyDescent="0.25">
      <c r="A28" s="19" t="s">
        <v>33</v>
      </c>
      <c r="B28" s="25"/>
      <c r="C28" s="20"/>
      <c r="D28" s="21">
        <f>D27</f>
        <v>1.66</v>
      </c>
      <c r="E28" s="19"/>
    </row>
    <row r="29" spans="1:5" s="24" customFormat="1" ht="30" customHeight="1" x14ac:dyDescent="0.25">
      <c r="A29" s="15" t="s">
        <v>52</v>
      </c>
      <c r="B29" s="23">
        <v>31697259786</v>
      </c>
      <c r="C29" s="16" t="s">
        <v>3</v>
      </c>
      <c r="D29" s="17">
        <v>90.25</v>
      </c>
      <c r="E29" s="15" t="s">
        <v>53</v>
      </c>
    </row>
    <row r="30" spans="1:5" s="22" customFormat="1" ht="30" customHeight="1" x14ac:dyDescent="0.25">
      <c r="A30" s="19" t="s">
        <v>54</v>
      </c>
      <c r="B30" s="25"/>
      <c r="C30" s="20"/>
      <c r="D30" s="21">
        <f>D29</f>
        <v>90.25</v>
      </c>
      <c r="E30" s="19"/>
    </row>
    <row r="31" spans="1:5" s="22" customFormat="1" ht="30" customHeight="1" x14ac:dyDescent="0.25">
      <c r="A31" s="15" t="s">
        <v>16</v>
      </c>
      <c r="B31" s="23">
        <v>68419124305</v>
      </c>
      <c r="C31" s="16" t="s">
        <v>3</v>
      </c>
      <c r="D31" s="17">
        <v>10.62</v>
      </c>
      <c r="E31" s="15" t="s">
        <v>26</v>
      </c>
    </row>
    <row r="32" spans="1:5" s="22" customFormat="1" ht="30" customHeight="1" x14ac:dyDescent="0.25">
      <c r="A32" s="19" t="s">
        <v>34</v>
      </c>
      <c r="B32" s="25"/>
      <c r="C32" s="20"/>
      <c r="D32" s="21">
        <f>D31</f>
        <v>10.62</v>
      </c>
      <c r="E32" s="19"/>
    </row>
    <row r="33" spans="1:5" s="18" customFormat="1" ht="30" customHeight="1" x14ac:dyDescent="0.25">
      <c r="A33" s="19" t="s">
        <v>35</v>
      </c>
      <c r="B33" s="20"/>
      <c r="C33" s="20"/>
      <c r="D33" s="21">
        <f>D8+D10+D12+D14+D16+D18+D20+D22+D24+D26+D28+D30+D32</f>
        <v>1793.53</v>
      </c>
      <c r="E33" s="19"/>
    </row>
    <row r="34" spans="1:5" s="22" customFormat="1" ht="30" customHeight="1" x14ac:dyDescent="0.25">
      <c r="A34" s="5"/>
      <c r="B34" s="7"/>
      <c r="C34" s="7"/>
      <c r="D34" s="9"/>
      <c r="E34" s="5"/>
    </row>
    <row r="35" spans="1:5" s="22" customFormat="1" ht="30" customHeight="1" x14ac:dyDescent="0.25">
      <c r="A35" s="5"/>
      <c r="B35" s="7"/>
      <c r="C35" s="7"/>
      <c r="D35" s="9"/>
      <c r="E35" s="5"/>
    </row>
    <row r="36" spans="1:5" s="22" customFormat="1" ht="30" customHeight="1" x14ac:dyDescent="0.25">
      <c r="A36" s="5"/>
      <c r="B36" s="7"/>
      <c r="C36" s="7"/>
      <c r="D36" s="9"/>
      <c r="E36" s="5"/>
    </row>
    <row r="37" spans="1:5" s="22" customFormat="1" ht="30" customHeight="1" x14ac:dyDescent="0.25">
      <c r="A37" s="5"/>
      <c r="B37" s="7"/>
      <c r="C37" s="7"/>
      <c r="D37" s="9"/>
      <c r="E37" s="5"/>
    </row>
    <row r="38" spans="1:5" s="22" customFormat="1" ht="30" customHeight="1" x14ac:dyDescent="0.25">
      <c r="A38" s="4"/>
      <c r="B38" s="10"/>
      <c r="C38" s="6"/>
      <c r="D38" s="8"/>
      <c r="E38" s="4"/>
    </row>
    <row r="39" spans="1:5" s="22" customFormat="1" ht="30" customHeight="1" x14ac:dyDescent="0.25">
      <c r="A39" s="4"/>
      <c r="B39" s="10"/>
      <c r="C39" s="6"/>
      <c r="D39" s="8"/>
      <c r="E39" s="4"/>
    </row>
    <row r="40" spans="1:5" s="22" customFormat="1" ht="30" customHeight="1" x14ac:dyDescent="0.25">
      <c r="A40" s="5"/>
      <c r="B40" s="7"/>
      <c r="C40" s="7"/>
      <c r="D40" s="9"/>
      <c r="E40" s="5"/>
    </row>
    <row r="41" spans="1:5" s="22" customFormat="1" ht="40.5" customHeight="1" x14ac:dyDescent="0.25">
      <c r="A41" s="5"/>
      <c r="B41" s="7"/>
      <c r="C41" s="7"/>
      <c r="D41" s="9"/>
      <c r="E41" s="5"/>
    </row>
    <row r="42" spans="1:5" s="22" customFormat="1" ht="30" customHeight="1" x14ac:dyDescent="0.25">
      <c r="A42" s="5"/>
      <c r="B42" s="7"/>
      <c r="C42" s="7"/>
      <c r="D42" s="9"/>
      <c r="E42" s="5"/>
    </row>
    <row r="43" spans="1:5" ht="30" customHeight="1" x14ac:dyDescent="0.25"/>
    <row r="44" spans="1:5" ht="30" customHeight="1" x14ac:dyDescent="0.25"/>
    <row r="45" spans="1:5" ht="30" customHeight="1" x14ac:dyDescent="0.25"/>
    <row r="46" spans="1:5" ht="30" customHeight="1" x14ac:dyDescent="0.25"/>
    <row r="47" spans="1:5" ht="30" customHeight="1" x14ac:dyDescent="0.25"/>
    <row r="48" spans="1:5" ht="30" customHeight="1" x14ac:dyDescent="0.25"/>
    <row r="49" spans="1:5" ht="30" customHeight="1" x14ac:dyDescent="0.25"/>
    <row r="50" spans="1:5" s="1" customFormat="1" ht="30" customHeight="1" x14ac:dyDescent="0.25">
      <c r="A50" s="5"/>
      <c r="B50" s="7"/>
      <c r="C50" s="7"/>
      <c r="D50" s="9"/>
      <c r="E50" s="5"/>
    </row>
    <row r="51" spans="1:5" s="1" customFormat="1" ht="30" customHeight="1" x14ac:dyDescent="0.25">
      <c r="A51" s="5"/>
      <c r="B51" s="7"/>
      <c r="C51" s="7"/>
      <c r="D51" s="9"/>
      <c r="E51" s="5"/>
    </row>
    <row r="52" spans="1:5" ht="30" customHeight="1" x14ac:dyDescent="0.25"/>
    <row r="53" spans="1:5" ht="30" customHeight="1" x14ac:dyDescent="0.25"/>
    <row r="54" spans="1:5" ht="30" customHeight="1" x14ac:dyDescent="0.25"/>
    <row r="55" spans="1:5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7" sqref="A17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2" t="s">
        <v>36</v>
      </c>
      <c r="B1" s="42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3" t="s">
        <v>37</v>
      </c>
      <c r="B3" s="43"/>
      <c r="C3" s="4"/>
    </row>
    <row r="4" spans="1:3" s="1" customFormat="1" ht="30" customHeight="1" x14ac:dyDescent="0.25">
      <c r="A4" s="44" t="str">
        <f>'kategorija 1'!A4:E4</f>
        <v>KOLOVOZ 2025.</v>
      </c>
      <c r="B4" s="43"/>
      <c r="C4" s="4"/>
    </row>
    <row r="5" spans="1:3" s="1" customFormat="1" ht="30" customHeight="1" x14ac:dyDescent="0.25">
      <c r="B5" s="36" t="str">
        <f>'kategorija 1'!E5</f>
        <v>Datum objave: 17.09.2025.</v>
      </c>
    </row>
    <row r="6" spans="1:3" s="1" customFormat="1" ht="50.1" customHeight="1" x14ac:dyDescent="0.25">
      <c r="A6" s="28" t="s">
        <v>10</v>
      </c>
      <c r="B6" s="29" t="s">
        <v>14</v>
      </c>
    </row>
    <row r="7" spans="1:3" s="32" customFormat="1" ht="30" customHeight="1" x14ac:dyDescent="0.25">
      <c r="A7" s="30">
        <v>101690.19</v>
      </c>
      <c r="B7" s="31" t="s">
        <v>45</v>
      </c>
    </row>
    <row r="8" spans="1:3" s="32" customFormat="1" ht="30" customHeight="1" x14ac:dyDescent="0.25">
      <c r="A8" s="30">
        <v>0</v>
      </c>
      <c r="B8" s="31" t="s">
        <v>44</v>
      </c>
    </row>
    <row r="9" spans="1:3" s="32" customFormat="1" ht="30" customHeight="1" x14ac:dyDescent="0.25">
      <c r="A9" s="30">
        <v>0</v>
      </c>
      <c r="B9" s="31" t="s">
        <v>47</v>
      </c>
    </row>
    <row r="10" spans="1:3" s="32" customFormat="1" ht="30" customHeight="1" x14ac:dyDescent="0.25">
      <c r="A10" s="30">
        <v>15793.26</v>
      </c>
      <c r="B10" s="31" t="s">
        <v>42</v>
      </c>
    </row>
    <row r="11" spans="1:3" s="32" customFormat="1" ht="30" customHeight="1" x14ac:dyDescent="0.25">
      <c r="A11" s="30">
        <v>0</v>
      </c>
      <c r="B11" s="31" t="s">
        <v>39</v>
      </c>
    </row>
    <row r="12" spans="1:3" s="32" customFormat="1" ht="30" customHeight="1" x14ac:dyDescent="0.25">
      <c r="A12" s="30">
        <v>3170.26</v>
      </c>
      <c r="B12" s="31" t="s">
        <v>48</v>
      </c>
    </row>
    <row r="13" spans="1:3" s="32" customFormat="1" ht="30" customHeight="1" x14ac:dyDescent="0.25">
      <c r="A13" s="30">
        <v>1200.45</v>
      </c>
      <c r="B13" s="31" t="s">
        <v>41</v>
      </c>
    </row>
    <row r="14" spans="1:3" s="32" customFormat="1" ht="30" customHeight="1" x14ac:dyDescent="0.25">
      <c r="A14" s="30">
        <v>0</v>
      </c>
      <c r="B14" s="31" t="s">
        <v>12</v>
      </c>
    </row>
    <row r="15" spans="1:3" s="32" customFormat="1" ht="30" customHeight="1" x14ac:dyDescent="0.25">
      <c r="A15" s="30">
        <v>29.07</v>
      </c>
      <c r="B15" s="31" t="s">
        <v>11</v>
      </c>
    </row>
    <row r="16" spans="1:3" s="32" customFormat="1" ht="30" customHeight="1" x14ac:dyDescent="0.25">
      <c r="A16" s="30">
        <v>12077.89</v>
      </c>
      <c r="B16" s="15" t="s">
        <v>49</v>
      </c>
    </row>
    <row r="17" spans="1:2" s="32" customFormat="1" ht="30" customHeight="1" x14ac:dyDescent="0.25">
      <c r="A17" s="33">
        <f>SUM(A7:A16)</f>
        <v>133961.12</v>
      </c>
      <c r="B17" s="34" t="s">
        <v>8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1" t="s">
        <v>43</v>
      </c>
      <c r="B19" s="41"/>
    </row>
    <row r="20" spans="1:2" s="2" customFormat="1" ht="24" customHeight="1" x14ac:dyDescent="0.25">
      <c r="A20" s="41" t="s">
        <v>40</v>
      </c>
      <c r="B20" s="41"/>
    </row>
    <row r="21" spans="1:2" s="2" customFormat="1" ht="30" customHeight="1" x14ac:dyDescent="0.25">
      <c r="A21" s="41" t="s">
        <v>50</v>
      </c>
      <c r="B21" s="41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2025-09-17T06:59:53Z</dcterms:modified>
</cp:coreProperties>
</file>