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DED30151-5050-4CDF-91F7-27778731712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7" l="1"/>
  <c r="D35" i="7"/>
  <c r="D44" i="7"/>
  <c r="D32" i="7"/>
  <c r="D22" i="7"/>
  <c r="D24" i="7"/>
  <c r="D16" i="7"/>
  <c r="D41" i="7" l="1"/>
  <c r="D50" i="7" l="1"/>
  <c r="D39" i="7"/>
  <c r="D8" i="7"/>
  <c r="D14" i="7"/>
  <c r="D12" i="7"/>
  <c r="D10" i="7" l="1"/>
  <c r="D26" i="7"/>
  <c r="B5" i="3"/>
  <c r="D37" i="7" l="1"/>
  <c r="A4" i="3" l="1"/>
  <c r="A17" i="3" l="1"/>
  <c r="D18" i="7" l="1"/>
  <c r="D46" i="7" l="1"/>
  <c r="D30" i="7"/>
  <c r="D28" i="7"/>
  <c r="D20" i="7"/>
  <c r="D51" i="7" l="1"/>
</calcChain>
</file>

<file path=xl/sharedStrings.xml><?xml version="1.0" encoding="utf-8"?>
<sst xmlns="http://schemas.openxmlformats.org/spreadsheetml/2006/main" count="116" uniqueCount="87">
  <si>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</si>
  <si>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</si>
  <si>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</si>
  <si>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</si>
  <si>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</si>
  <si>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</si>
  <si>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</si>
  <si>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</si>
  <si>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</si>
  <si>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</si>
  <si>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</si>
  <si>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</si>
  <si>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</si>
  <si>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</si>
  <si>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</si>
  <si>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</si>
  <si>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</si>
  <si>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</si>
  <si>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</si>
  <si>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</si>
  <si>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</si>
  <si>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</si>
  <si>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</si>
  <si>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</si>
  <si>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</si>
  <si>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</si>
  <si>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</si>
  <si>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</si>
  <si>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</si>
  <si>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</si>
  <si>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</si>
  <si>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</si>
  <si>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</si>
  <si>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</si>
  <si>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</si>
  <si>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</si>
  <si>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</si>
  <si>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</si>
  <si>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</si>
  <si>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</si>
  <si>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</si>
  <si>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</si>
  <si>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</si>
  <si>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</si>
  <si>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</si>
  <si>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</si>
  <si>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</si>
  <si>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</si>
  <si>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</si>
  <si>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</si>
  <si>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</si>
  <si>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</si>
  <si>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</si>
  <si>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</si>
  <si>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</si>
  <si>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3299 OSTALI NESPOMENUTI RASHODI POSLOVANJA</t>
  </si>
  <si>
    <t>KIPŠIĆ d.o.o.</t>
  </si>
  <si>
    <t>UKUPNO KIPŠIĆ d.o.o.</t>
  </si>
  <si>
    <t>TRGOVAČKI OBRT PAUN vl. Josip Ivanišević</t>
  </si>
  <si>
    <t>3293 REPREZENTACIJA</t>
  </si>
  <si>
    <t>UKUPNO T.O. PAUN</t>
  </si>
  <si>
    <t>SIJEČANJ 2025.</t>
  </si>
  <si>
    <t>KNJIŽARA I PAPIRNICA TREND-INFO vl. Dragica Šifner</t>
  </si>
  <si>
    <t>MERIDIJANI obrt za izdavačku djelatnost vl. Petra Somek</t>
  </si>
  <si>
    <t>UKUPNO TREND-INFO</t>
  </si>
  <si>
    <t>UKUPNO MERIDIJANI</t>
  </si>
  <si>
    <t>ŠKOLSKE NOVINE d.o.o.</t>
  </si>
  <si>
    <t>UKUPNO ŠKOLSKE NOVINE d.o.o.</t>
  </si>
  <si>
    <t xml:space="preserve">HRVATSKA ZAJEDNICA RAČUNOVOĐA I FINANCIJSKIH DJELATNIKA </t>
  </si>
  <si>
    <t>UKUPNO HZRIFD</t>
  </si>
  <si>
    <t>BUG d.o.o</t>
  </si>
  <si>
    <t>05461674840</t>
  </si>
  <si>
    <t>UKUPNO BUG d.o.o.</t>
  </si>
  <si>
    <t>ELTERM vl. Igor Markovčić</t>
  </si>
  <si>
    <t>3232 USLUGE TEKUĆEG I INVESTICIJSKOG ODRŽAVANJA</t>
  </si>
  <si>
    <t>UKUPNO ELTERM</t>
  </si>
  <si>
    <t>E.ON DISTRIBUCIJA PLINA d.o.o.</t>
  </si>
  <si>
    <t>KOPRIVNICA</t>
  </si>
  <si>
    <t>UKUPNO E.ON DISTRIBUCIJA PLINA d.o.o.</t>
  </si>
  <si>
    <t>BROD INSPEKT d.o.o.</t>
  </si>
  <si>
    <t>SLAVONSKI BROD</t>
  </si>
  <si>
    <t>UKUPNO BROD INSPEKT d.o.o.</t>
  </si>
  <si>
    <t>CROATIA OSIGURANJE d.d.</t>
  </si>
  <si>
    <t>UKUPNO CROATIA OSIGURANJE d.d.</t>
  </si>
  <si>
    <t>MAT,OBRT ZA PODUKU vl. Maja Zelčić</t>
  </si>
  <si>
    <t>UKUPNO MAT OBRT ZA PODUKU</t>
  </si>
  <si>
    <t>Datum objave: 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</si>
</sst>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51" totalsRowShown="0" headerRowDxfId="17" dataDxfId="16">
  <autoFilter ref="A6:E51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F74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5" sqref="E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6" max="6" width="11.28515625" bestFit="1" customWidth="1"/>
  </cols>
  <sheetData>
    <row r="1" spans="1:5" s="13" customFormat="1" ht="30" customHeight="1" x14ac:dyDescent="0.25">
      <c r="A1" s="39" t="s">
        <v>36</v>
      </c>
      <c r="B1" s="39"/>
      <c r="C1" s="39"/>
      <c r="D1" s="39"/>
      <c r="E1" s="39"/>
    </row>
    <row r="2" spans="1:5" s="11" customFormat="1" ht="30" customHeight="1" x14ac:dyDescent="0.25">
      <c r="A2" s="40"/>
      <c r="B2" s="40"/>
      <c r="C2" s="40"/>
      <c r="D2" s="40"/>
      <c r="E2" s="40"/>
    </row>
    <row r="3" spans="1:5" s="13" customFormat="1" ht="30" customHeight="1" x14ac:dyDescent="0.25">
      <c r="A3" s="41" t="s">
        <v>37</v>
      </c>
      <c r="B3" s="41"/>
      <c r="C3" s="41"/>
      <c r="D3" s="41"/>
      <c r="E3" s="41"/>
    </row>
    <row r="4" spans="1:5" s="13" customFormat="1" ht="30" customHeight="1" x14ac:dyDescent="0.25">
      <c r="A4" s="42" t="s">
        <v>61</v>
      </c>
      <c r="B4" s="41"/>
      <c r="C4" s="41"/>
      <c r="D4" s="41"/>
      <c r="E4" s="41"/>
    </row>
    <row r="5" spans="1:5" s="11" customFormat="1" ht="30" customHeight="1" x14ac:dyDescent="0.25">
      <c r="A5" s="28"/>
      <c r="B5" s="28"/>
      <c r="C5" s="28"/>
      <c r="D5" s="28"/>
      <c r="E5" s="38" t="s">
        <v>86</v>
      </c>
    </row>
    <row r="6" spans="1:5" s="27" customFormat="1" ht="50.1" customHeight="1" x14ac:dyDescent="0.25">
      <c r="A6" s="12" t="s">
        <v>0</v>
      </c>
      <c r="B6" s="27" t="s">
        <v>1</v>
      </c>
      <c r="C6" s="27" t="s">
        <v>2</v>
      </c>
      <c r="D6" s="14" t="s">
        <v>13</v>
      </c>
      <c r="E6" s="36" t="s">
        <v>14</v>
      </c>
    </row>
    <row r="7" spans="1:5" s="23" customFormat="1" ht="32.25" customHeight="1" x14ac:dyDescent="0.25">
      <c r="A7" s="15" t="s">
        <v>62</v>
      </c>
      <c r="B7" s="24"/>
      <c r="C7" s="16"/>
      <c r="D7" s="17">
        <v>378.68</v>
      </c>
      <c r="E7" s="15" t="s">
        <v>51</v>
      </c>
    </row>
    <row r="8" spans="1:5" s="23" customFormat="1" ht="32.25" customHeight="1" x14ac:dyDescent="0.25">
      <c r="A8" s="19" t="s">
        <v>64</v>
      </c>
      <c r="B8" s="20"/>
      <c r="C8" s="20"/>
      <c r="D8" s="21">
        <f>D7</f>
        <v>378.68</v>
      </c>
      <c r="E8" s="19"/>
    </row>
    <row r="9" spans="1:5" s="23" customFormat="1" ht="30" customHeight="1" x14ac:dyDescent="0.25">
      <c r="A9" s="15" t="s">
        <v>63</v>
      </c>
      <c r="B9" s="16"/>
      <c r="C9" s="16"/>
      <c r="D9" s="17">
        <v>24.55</v>
      </c>
      <c r="E9" s="15" t="s">
        <v>51</v>
      </c>
    </row>
    <row r="10" spans="1:5" s="23" customFormat="1" ht="30" customHeight="1" x14ac:dyDescent="0.25">
      <c r="A10" s="19" t="s">
        <v>65</v>
      </c>
      <c r="B10" s="20"/>
      <c r="C10" s="20"/>
      <c r="D10" s="21">
        <f>D9</f>
        <v>24.55</v>
      </c>
      <c r="E10" s="19"/>
    </row>
    <row r="11" spans="1:5" s="23" customFormat="1" ht="30" customHeight="1" x14ac:dyDescent="0.25">
      <c r="A11" s="15" t="s">
        <v>66</v>
      </c>
      <c r="B11" s="16">
        <v>24796394086</v>
      </c>
      <c r="C11" s="16" t="s">
        <v>3</v>
      </c>
      <c r="D11" s="17">
        <v>55</v>
      </c>
      <c r="E11" s="15" t="s">
        <v>51</v>
      </c>
    </row>
    <row r="12" spans="1:5" s="23" customFormat="1" ht="30" customHeight="1" x14ac:dyDescent="0.25">
      <c r="A12" s="19" t="s">
        <v>67</v>
      </c>
      <c r="B12" s="20"/>
      <c r="C12" s="20"/>
      <c r="D12" s="21">
        <f>D11</f>
        <v>55</v>
      </c>
      <c r="E12" s="19"/>
    </row>
    <row r="13" spans="1:5" s="23" customFormat="1" ht="30" customHeight="1" x14ac:dyDescent="0.25">
      <c r="A13" s="15" t="s">
        <v>68</v>
      </c>
      <c r="B13" s="16">
        <v>75508100288</v>
      </c>
      <c r="C13" s="16" t="s">
        <v>3</v>
      </c>
      <c r="D13" s="17">
        <v>215</v>
      </c>
      <c r="E13" s="15" t="s">
        <v>51</v>
      </c>
    </row>
    <row r="14" spans="1:5" s="23" customFormat="1" ht="30" customHeight="1" x14ac:dyDescent="0.25">
      <c r="A14" s="19" t="s">
        <v>69</v>
      </c>
      <c r="B14" s="20"/>
      <c r="C14" s="20"/>
      <c r="D14" s="21">
        <f>D13</f>
        <v>215</v>
      </c>
      <c r="E14" s="19"/>
    </row>
    <row r="15" spans="1:5" s="23" customFormat="1" ht="30" customHeight="1" x14ac:dyDescent="0.25">
      <c r="A15" s="15" t="s">
        <v>70</v>
      </c>
      <c r="B15" s="24" t="s">
        <v>71</v>
      </c>
      <c r="C15" s="16" t="s">
        <v>3</v>
      </c>
      <c r="D15" s="17">
        <v>59.58</v>
      </c>
      <c r="E15" s="15" t="s">
        <v>51</v>
      </c>
    </row>
    <row r="16" spans="1:5" s="23" customFormat="1" ht="30" customHeight="1" x14ac:dyDescent="0.25">
      <c r="A16" s="19" t="s">
        <v>72</v>
      </c>
      <c r="B16" s="20"/>
      <c r="C16" s="20"/>
      <c r="D16" s="21">
        <f>D15</f>
        <v>59.58</v>
      </c>
      <c r="E16" s="19"/>
    </row>
    <row r="17" spans="1:5" s="23" customFormat="1" ht="30" customHeight="1" x14ac:dyDescent="0.25">
      <c r="A17" s="15" t="s">
        <v>22</v>
      </c>
      <c r="B17" s="24" t="s">
        <v>38</v>
      </c>
      <c r="C17" s="16" t="s">
        <v>3</v>
      </c>
      <c r="D17" s="17">
        <v>1045.1099999999999</v>
      </c>
      <c r="E17" s="15" t="s">
        <v>6</v>
      </c>
    </row>
    <row r="18" spans="1:5" s="23" customFormat="1" ht="30" customHeight="1" x14ac:dyDescent="0.25">
      <c r="A18" s="19" t="s">
        <v>27</v>
      </c>
      <c r="B18" s="26"/>
      <c r="C18" s="20"/>
      <c r="D18" s="21">
        <f>D17</f>
        <v>1045.1099999999999</v>
      </c>
      <c r="E18" s="19"/>
    </row>
    <row r="19" spans="1:5" s="23" customFormat="1" ht="30" customHeight="1" x14ac:dyDescent="0.25">
      <c r="A19" s="15" t="s">
        <v>46</v>
      </c>
      <c r="B19" s="24" t="s">
        <v>25</v>
      </c>
      <c r="C19" s="16" t="s">
        <v>15</v>
      </c>
      <c r="D19" s="17">
        <v>2949.7</v>
      </c>
      <c r="E19" s="15" t="s">
        <v>6</v>
      </c>
    </row>
    <row r="20" spans="1:5" s="23" customFormat="1" ht="30" customHeight="1" x14ac:dyDescent="0.25">
      <c r="A20" s="19" t="s">
        <v>28</v>
      </c>
      <c r="B20" s="26"/>
      <c r="C20" s="20"/>
      <c r="D20" s="21">
        <f>D19</f>
        <v>2949.7</v>
      </c>
      <c r="E20" s="19"/>
    </row>
    <row r="21" spans="1:5" s="23" customFormat="1" ht="30" customHeight="1" x14ac:dyDescent="0.25">
      <c r="A21" s="15" t="s">
        <v>18</v>
      </c>
      <c r="B21" s="24">
        <v>87311810356</v>
      </c>
      <c r="C21" s="16" t="s">
        <v>19</v>
      </c>
      <c r="D21" s="17">
        <v>20.239999999999998</v>
      </c>
      <c r="E21" s="15" t="s">
        <v>5</v>
      </c>
    </row>
    <row r="22" spans="1:5" s="25" customFormat="1" ht="30" customHeight="1" x14ac:dyDescent="0.25">
      <c r="A22" s="19" t="s">
        <v>29</v>
      </c>
      <c r="B22" s="26"/>
      <c r="C22" s="20"/>
      <c r="D22" s="21">
        <f>D21</f>
        <v>20.239999999999998</v>
      </c>
      <c r="E22" s="19"/>
    </row>
    <row r="23" spans="1:5" s="23" customFormat="1" ht="30" customHeight="1" x14ac:dyDescent="0.25">
      <c r="A23" s="15" t="s">
        <v>20</v>
      </c>
      <c r="B23" s="24">
        <v>81793146560</v>
      </c>
      <c r="C23" s="16" t="s">
        <v>3</v>
      </c>
      <c r="D23" s="17">
        <v>142.58000000000001</v>
      </c>
      <c r="E23" s="15" t="s">
        <v>5</v>
      </c>
    </row>
    <row r="24" spans="1:5" s="25" customFormat="1" ht="30" customHeight="1" x14ac:dyDescent="0.25">
      <c r="A24" s="19" t="s">
        <v>30</v>
      </c>
      <c r="B24" s="26"/>
      <c r="C24" s="20"/>
      <c r="D24" s="21">
        <f>D23</f>
        <v>142.58000000000001</v>
      </c>
      <c r="E24" s="19"/>
    </row>
    <row r="25" spans="1:5" s="23" customFormat="1" ht="30" customHeight="1" x14ac:dyDescent="0.25">
      <c r="A25" s="15" t="s">
        <v>56</v>
      </c>
      <c r="B25" s="16">
        <v>64164161839</v>
      </c>
      <c r="C25" s="16" t="s">
        <v>9</v>
      </c>
      <c r="D25" s="17">
        <v>112.5</v>
      </c>
      <c r="E25" s="15" t="s">
        <v>5</v>
      </c>
    </row>
    <row r="26" spans="1:5" s="23" customFormat="1" ht="30" customHeight="1" x14ac:dyDescent="0.25">
      <c r="A26" s="19" t="s">
        <v>57</v>
      </c>
      <c r="B26" s="26"/>
      <c r="C26" s="20"/>
      <c r="D26" s="21">
        <f>D25</f>
        <v>112.5</v>
      </c>
      <c r="E26" s="19"/>
    </row>
    <row r="27" spans="1:5" s="23" customFormat="1" ht="30" customHeight="1" x14ac:dyDescent="0.25">
      <c r="A27" s="15" t="s">
        <v>73</v>
      </c>
      <c r="B27" s="16"/>
      <c r="C27" s="16"/>
      <c r="D27" s="17">
        <v>275</v>
      </c>
      <c r="E27" s="15" t="s">
        <v>74</v>
      </c>
    </row>
    <row r="28" spans="1:5" s="23" customFormat="1" ht="30" customHeight="1" x14ac:dyDescent="0.25">
      <c r="A28" s="19" t="s">
        <v>75</v>
      </c>
      <c r="B28" s="26"/>
      <c r="C28" s="20"/>
      <c r="D28" s="21">
        <f>D27</f>
        <v>275</v>
      </c>
      <c r="E28" s="19"/>
    </row>
    <row r="29" spans="1:5" s="23" customFormat="1" ht="30" customHeight="1" x14ac:dyDescent="0.25">
      <c r="A29" s="15" t="s">
        <v>23</v>
      </c>
      <c r="B29" s="24" t="s">
        <v>24</v>
      </c>
      <c r="C29" s="16" t="s">
        <v>9</v>
      </c>
      <c r="D29" s="17">
        <v>92.51</v>
      </c>
      <c r="E29" s="15" t="s">
        <v>4</v>
      </c>
    </row>
    <row r="30" spans="1:5" s="23" customFormat="1" ht="30" customHeight="1" x14ac:dyDescent="0.25">
      <c r="A30" s="19" t="s">
        <v>32</v>
      </c>
      <c r="B30" s="26"/>
      <c r="C30" s="20"/>
      <c r="D30" s="21">
        <f>D29</f>
        <v>92.51</v>
      </c>
      <c r="E30" s="19"/>
    </row>
    <row r="31" spans="1:5" s="23" customFormat="1" ht="30" customHeight="1" x14ac:dyDescent="0.25">
      <c r="A31" s="15" t="s">
        <v>17</v>
      </c>
      <c r="B31" s="24">
        <v>71642681806</v>
      </c>
      <c r="C31" s="16" t="s">
        <v>9</v>
      </c>
      <c r="D31" s="17">
        <v>201.19</v>
      </c>
      <c r="E31" s="15" t="s">
        <v>4</v>
      </c>
    </row>
    <row r="32" spans="1:5" s="23" customFormat="1" ht="30" customHeight="1" x14ac:dyDescent="0.25">
      <c r="A32" s="19" t="s">
        <v>31</v>
      </c>
      <c r="B32" s="26"/>
      <c r="C32" s="20"/>
      <c r="D32" s="21">
        <f>D31</f>
        <v>201.19</v>
      </c>
      <c r="E32" s="19"/>
    </row>
    <row r="33" spans="1:5" s="23" customFormat="1" ht="30" customHeight="1" x14ac:dyDescent="0.25">
      <c r="A33" s="15" t="s">
        <v>21</v>
      </c>
      <c r="B33" s="24">
        <v>85821130368</v>
      </c>
      <c r="C33" s="16" t="s">
        <v>3</v>
      </c>
      <c r="D33" s="17">
        <v>1.66</v>
      </c>
      <c r="E33" s="15" t="s">
        <v>7</v>
      </c>
    </row>
    <row r="34" spans="1:5" s="23" customFormat="1" ht="30" customHeight="1" x14ac:dyDescent="0.25">
      <c r="A34" s="15" t="s">
        <v>21</v>
      </c>
      <c r="B34" s="24">
        <v>85821130368</v>
      </c>
      <c r="C34" s="16" t="s">
        <v>3</v>
      </c>
      <c r="D34" s="17">
        <v>194.1</v>
      </c>
      <c r="E34" s="15" t="s">
        <v>55</v>
      </c>
    </row>
    <row r="35" spans="1:5" s="18" customFormat="1" ht="30" customHeight="1" x14ac:dyDescent="0.25">
      <c r="A35" s="19" t="s">
        <v>33</v>
      </c>
      <c r="B35" s="26"/>
      <c r="C35" s="20"/>
      <c r="D35" s="21">
        <f>D33+D34</f>
        <v>195.76</v>
      </c>
      <c r="E35" s="19"/>
    </row>
    <row r="36" spans="1:5" s="25" customFormat="1" ht="30" customHeight="1" x14ac:dyDescent="0.25">
      <c r="A36" s="15" t="s">
        <v>52</v>
      </c>
      <c r="B36" s="24">
        <v>31697259786</v>
      </c>
      <c r="C36" s="16" t="s">
        <v>3</v>
      </c>
      <c r="D36" s="17">
        <v>159.56</v>
      </c>
      <c r="E36" s="15" t="s">
        <v>53</v>
      </c>
    </row>
    <row r="37" spans="1:5" s="23" customFormat="1" ht="30" customHeight="1" x14ac:dyDescent="0.25">
      <c r="A37" s="19" t="s">
        <v>54</v>
      </c>
      <c r="B37" s="26"/>
      <c r="C37" s="20"/>
      <c r="D37" s="21">
        <f>D36</f>
        <v>159.56</v>
      </c>
      <c r="E37" s="19"/>
    </row>
    <row r="38" spans="1:5" s="23" customFormat="1" ht="30" customHeight="1" x14ac:dyDescent="0.25">
      <c r="A38" s="15" t="s">
        <v>76</v>
      </c>
      <c r="B38" s="16">
        <v>85690422241</v>
      </c>
      <c r="C38" s="16" t="s">
        <v>77</v>
      </c>
      <c r="D38" s="17">
        <v>237.24</v>
      </c>
      <c r="E38" s="15" t="s">
        <v>53</v>
      </c>
    </row>
    <row r="39" spans="1:5" s="23" customFormat="1" ht="30" customHeight="1" x14ac:dyDescent="0.25">
      <c r="A39" s="19" t="s">
        <v>78</v>
      </c>
      <c r="B39" s="26"/>
      <c r="C39" s="20"/>
      <c r="D39" s="21">
        <f>D38</f>
        <v>237.24</v>
      </c>
      <c r="E39" s="19"/>
    </row>
    <row r="40" spans="1:5" s="23" customFormat="1" ht="30" customHeight="1" x14ac:dyDescent="0.25">
      <c r="A40" s="15" t="s">
        <v>79</v>
      </c>
      <c r="B40" s="16">
        <v>82708765782</v>
      </c>
      <c r="C40" s="16" t="s">
        <v>80</v>
      </c>
      <c r="D40" s="17">
        <v>1342.5</v>
      </c>
      <c r="E40" s="15" t="s">
        <v>53</v>
      </c>
    </row>
    <row r="41" spans="1:5" s="23" customFormat="1" ht="30" customHeight="1" x14ac:dyDescent="0.25">
      <c r="A41" s="19" t="s">
        <v>81</v>
      </c>
      <c r="B41" s="26"/>
      <c r="C41" s="20"/>
      <c r="D41" s="21">
        <f>D40</f>
        <v>1342.5</v>
      </c>
      <c r="E41" s="19"/>
    </row>
    <row r="42" spans="1:5" s="23" customFormat="1" ht="30" customHeight="1" x14ac:dyDescent="0.25">
      <c r="A42" s="15" t="s">
        <v>58</v>
      </c>
      <c r="B42" s="24"/>
      <c r="C42" s="16"/>
      <c r="D42" s="17">
        <v>1376.52</v>
      </c>
      <c r="E42" s="15" t="s">
        <v>51</v>
      </c>
    </row>
    <row r="43" spans="1:5" s="23" customFormat="1" ht="30" customHeight="1" x14ac:dyDescent="0.25">
      <c r="A43" s="15" t="s">
        <v>58</v>
      </c>
      <c r="B43" s="24"/>
      <c r="C43" s="16"/>
      <c r="D43" s="17">
        <v>77.42</v>
      </c>
      <c r="E43" s="15" t="s">
        <v>59</v>
      </c>
    </row>
    <row r="44" spans="1:5" s="23" customFormat="1" ht="30" customHeight="1" x14ac:dyDescent="0.25">
      <c r="A44" s="19" t="s">
        <v>60</v>
      </c>
      <c r="B44" s="26"/>
      <c r="C44" s="20"/>
      <c r="D44" s="21">
        <f>D43+D42</f>
        <v>1453.94</v>
      </c>
      <c r="E44" s="19"/>
    </row>
    <row r="45" spans="1:5" s="23" customFormat="1" ht="30" customHeight="1" x14ac:dyDescent="0.25">
      <c r="A45" s="15" t="s">
        <v>16</v>
      </c>
      <c r="B45" s="24">
        <v>68419124305</v>
      </c>
      <c r="C45" s="16" t="s">
        <v>3</v>
      </c>
      <c r="D45" s="17">
        <v>10.62</v>
      </c>
      <c r="E45" s="15" t="s">
        <v>26</v>
      </c>
    </row>
    <row r="46" spans="1:5" s="23" customFormat="1" ht="30" customHeight="1" x14ac:dyDescent="0.25">
      <c r="A46" s="19" t="s">
        <v>34</v>
      </c>
      <c r="B46" s="26"/>
      <c r="C46" s="20"/>
      <c r="D46" s="21">
        <f>D45</f>
        <v>10.62</v>
      </c>
      <c r="E46" s="19"/>
    </row>
    <row r="47" spans="1:5" s="25" customFormat="1" ht="30" customHeight="1" x14ac:dyDescent="0.25">
      <c r="A47" s="15" t="s">
        <v>82</v>
      </c>
      <c r="B47" s="24">
        <v>26187994862</v>
      </c>
      <c r="C47" s="16" t="s">
        <v>3</v>
      </c>
      <c r="D47" s="17">
        <v>290.33999999999997</v>
      </c>
      <c r="E47" s="15" t="s">
        <v>55</v>
      </c>
    </row>
    <row r="48" spans="1:5" s="23" customFormat="1" ht="30" customHeight="1" x14ac:dyDescent="0.25">
      <c r="A48" s="19" t="s">
        <v>83</v>
      </c>
      <c r="B48" s="26"/>
      <c r="C48" s="20"/>
      <c r="D48" s="21">
        <f>D47</f>
        <v>290.33999999999997</v>
      </c>
      <c r="E48" s="19"/>
    </row>
    <row r="49" spans="1:6" s="18" customFormat="1" ht="30" customHeight="1" x14ac:dyDescent="0.25">
      <c r="A49" s="15" t="s">
        <v>84</v>
      </c>
      <c r="B49" s="16"/>
      <c r="C49" s="16"/>
      <c r="D49" s="17">
        <v>54</v>
      </c>
      <c r="E49" s="15" t="s">
        <v>55</v>
      </c>
    </row>
    <row r="50" spans="1:6" s="22" customFormat="1" ht="30" customHeight="1" x14ac:dyDescent="0.25">
      <c r="A50" s="19" t="s">
        <v>85</v>
      </c>
      <c r="B50" s="26"/>
      <c r="C50" s="20"/>
      <c r="D50" s="21">
        <f>D49</f>
        <v>54</v>
      </c>
      <c r="E50" s="19"/>
    </row>
    <row r="51" spans="1:6" s="18" customFormat="1" ht="30" customHeight="1" x14ac:dyDescent="0.25">
      <c r="A51" s="19" t="s">
        <v>35</v>
      </c>
      <c r="B51" s="20"/>
      <c r="C51" s="20"/>
      <c r="D51" s="21">
        <f>D8+D10+D12+D14+D16+D18+D20+D22+D24+D26+D28+D30+D32+D35+D37+D39+D41+D44+D46+D48+D50</f>
        <v>9315.6</v>
      </c>
      <c r="E51" s="19"/>
    </row>
    <row r="52" spans="1:6" s="23" customFormat="1" ht="30" customHeight="1" x14ac:dyDescent="0.25">
      <c r="A52" s="5"/>
      <c r="B52" s="7"/>
      <c r="C52" s="7"/>
      <c r="D52" s="9"/>
      <c r="E52" s="5"/>
    </row>
    <row r="53" spans="1:6" s="23" customFormat="1" ht="30" customHeight="1" x14ac:dyDescent="0.25">
      <c r="A53" s="5"/>
      <c r="B53" s="7"/>
      <c r="C53" s="7"/>
      <c r="D53" s="9"/>
      <c r="E53" s="5"/>
    </row>
    <row r="54" spans="1:6" s="23" customFormat="1" ht="30" customHeight="1" x14ac:dyDescent="0.25">
      <c r="A54" s="5"/>
      <c r="B54" s="7"/>
      <c r="C54" s="7"/>
      <c r="D54" s="9"/>
      <c r="E54" s="5"/>
    </row>
    <row r="55" spans="1:6" s="23" customFormat="1" ht="30" customHeight="1" x14ac:dyDescent="0.25">
      <c r="A55" s="5"/>
      <c r="B55" s="7"/>
      <c r="C55" s="7"/>
      <c r="D55" s="9"/>
      <c r="E55" s="5"/>
    </row>
    <row r="56" spans="1:6" s="23" customFormat="1" ht="30" customHeight="1" x14ac:dyDescent="0.25">
      <c r="A56" s="5"/>
      <c r="B56" s="7"/>
      <c r="C56" s="7"/>
      <c r="D56" s="9"/>
      <c r="E56" s="5"/>
    </row>
    <row r="57" spans="1:6" s="23" customFormat="1" ht="30" customHeight="1" x14ac:dyDescent="0.25">
      <c r="A57" s="5"/>
      <c r="B57" s="7"/>
      <c r="C57" s="7"/>
      <c r="D57" s="9"/>
      <c r="E57" s="5"/>
    </row>
    <row r="58" spans="1:6" s="23" customFormat="1" ht="30" customHeight="1" x14ac:dyDescent="0.25">
      <c r="A58" s="5"/>
      <c r="B58" s="7"/>
      <c r="C58" s="7"/>
      <c r="D58" s="9"/>
      <c r="E58" s="5"/>
    </row>
    <row r="59" spans="1:6" s="23" customFormat="1" ht="30" customHeight="1" x14ac:dyDescent="0.25">
      <c r="A59" s="4"/>
      <c r="B59" s="10"/>
      <c r="C59" s="6"/>
      <c r="D59" s="8"/>
      <c r="E59" s="4"/>
    </row>
    <row r="60" spans="1:6" s="23" customFormat="1" ht="40.5" customHeight="1" x14ac:dyDescent="0.25">
      <c r="A60" s="4"/>
      <c r="B60" s="10"/>
      <c r="C60" s="6"/>
      <c r="D60" s="8"/>
      <c r="E60" s="4"/>
    </row>
    <row r="61" spans="1:6" s="23" customFormat="1" ht="30" customHeight="1" x14ac:dyDescent="0.25">
      <c r="A61" s="5"/>
      <c r="B61" s="7"/>
      <c r="C61" s="7"/>
      <c r="D61" s="9"/>
      <c r="E61" s="5"/>
    </row>
    <row r="62" spans="1:6" ht="30" customHeight="1" x14ac:dyDescent="0.25">
      <c r="F62" s="37"/>
    </row>
    <row r="63" spans="1:6" ht="30" customHeight="1" x14ac:dyDescent="0.25"/>
    <row r="64" spans="1:6" ht="30" customHeight="1" x14ac:dyDescent="0.25"/>
    <row r="65" spans="1:5" ht="30" customHeight="1" x14ac:dyDescent="0.25"/>
    <row r="66" spans="1:5" ht="30" customHeight="1" x14ac:dyDescent="0.25"/>
    <row r="67" spans="1:5" ht="30" customHeight="1" x14ac:dyDescent="0.25"/>
    <row r="68" spans="1:5" ht="30" customHeight="1" x14ac:dyDescent="0.25"/>
    <row r="69" spans="1:5" s="1" customFormat="1" ht="30" customHeight="1" x14ac:dyDescent="0.25">
      <c r="A69" s="5"/>
      <c r="B69" s="7"/>
      <c r="C69" s="7"/>
      <c r="D69" s="9"/>
      <c r="E69" s="5"/>
    </row>
    <row r="70" spans="1:5" s="1" customFormat="1" ht="30" customHeight="1" x14ac:dyDescent="0.25">
      <c r="A70" s="5"/>
      <c r="B70" s="7"/>
      <c r="C70" s="7"/>
      <c r="D70" s="9"/>
      <c r="E70" s="5"/>
    </row>
    <row r="71" spans="1:5" ht="30" customHeight="1" x14ac:dyDescent="0.25"/>
    <row r="72" spans="1:5" ht="30" customHeight="1" x14ac:dyDescent="0.25"/>
    <row r="73" spans="1:5" ht="30" customHeight="1" x14ac:dyDescent="0.25"/>
    <row r="74" spans="1:5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4" t="s">
        <v>36</v>
      </c>
      <c r="B1" s="44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5" t="s">
        <v>37</v>
      </c>
      <c r="B3" s="45"/>
      <c r="C3" s="4"/>
    </row>
    <row r="4" spans="1:3" s="1" customFormat="1" ht="30" customHeight="1" x14ac:dyDescent="0.25">
      <c r="A4" s="46" t="str">
        <f>'kategorija 1'!A4:E4</f>
        <v>SIJEČANJ 2025.</v>
      </c>
      <c r="B4" s="45"/>
      <c r="C4" s="4"/>
    </row>
    <row r="5" spans="1:3" s="1" customFormat="1" ht="30" customHeight="1" x14ac:dyDescent="0.25">
      <c r="B5" s="38" t="str">
        <f>'kategorija 1'!E5</f>
        <v>Datum objave: 12.02.2025.</v>
      </c>
    </row>
    <row r="6" spans="1:3" s="1" customFormat="1" ht="50.1" customHeight="1" x14ac:dyDescent="0.25">
      <c r="A6" s="29" t="s">
        <v>10</v>
      </c>
      <c r="B6" s="30" t="s">
        <v>14</v>
      </c>
    </row>
    <row r="7" spans="1:3" s="33" customFormat="1" ht="30" customHeight="1" x14ac:dyDescent="0.25">
      <c r="A7" s="31">
        <v>102096.38</v>
      </c>
      <c r="B7" s="32" t="s">
        <v>45</v>
      </c>
    </row>
    <row r="8" spans="1:3" s="33" customFormat="1" ht="30" customHeight="1" x14ac:dyDescent="0.25">
      <c r="A8" s="31">
        <v>3156.36</v>
      </c>
      <c r="B8" s="32" t="s">
        <v>44</v>
      </c>
    </row>
    <row r="9" spans="1:3" s="33" customFormat="1" ht="30" customHeight="1" x14ac:dyDescent="0.25">
      <c r="A9" s="31">
        <v>76.94</v>
      </c>
      <c r="B9" s="32" t="s">
        <v>47</v>
      </c>
    </row>
    <row r="10" spans="1:3" s="33" customFormat="1" ht="30" customHeight="1" x14ac:dyDescent="0.25">
      <c r="A10" s="31">
        <v>16751.27</v>
      </c>
      <c r="B10" s="32" t="s">
        <v>42</v>
      </c>
    </row>
    <row r="11" spans="1:3" s="33" customFormat="1" ht="30" customHeight="1" x14ac:dyDescent="0.25">
      <c r="A11" s="31">
        <v>573.80999999999995</v>
      </c>
      <c r="B11" s="32" t="s">
        <v>39</v>
      </c>
    </row>
    <row r="12" spans="1:3" s="33" customFormat="1" ht="30" customHeight="1" x14ac:dyDescent="0.25">
      <c r="A12" s="31">
        <v>0</v>
      </c>
      <c r="B12" s="32" t="s">
        <v>48</v>
      </c>
    </row>
    <row r="13" spans="1:3" s="33" customFormat="1" ht="30" customHeight="1" x14ac:dyDescent="0.25">
      <c r="A13" s="31">
        <v>2739.91</v>
      </c>
      <c r="B13" s="32" t="s">
        <v>41</v>
      </c>
    </row>
    <row r="14" spans="1:3" s="33" customFormat="1" ht="30" customHeight="1" x14ac:dyDescent="0.25">
      <c r="A14" s="31">
        <v>0</v>
      </c>
      <c r="B14" s="32" t="s">
        <v>12</v>
      </c>
    </row>
    <row r="15" spans="1:3" s="33" customFormat="1" ht="30" customHeight="1" x14ac:dyDescent="0.25">
      <c r="A15" s="31">
        <v>159.9</v>
      </c>
      <c r="B15" s="32" t="s">
        <v>11</v>
      </c>
    </row>
    <row r="16" spans="1:3" s="33" customFormat="1" ht="30" customHeight="1" x14ac:dyDescent="0.25">
      <c r="A16" s="31">
        <v>277.73</v>
      </c>
      <c r="B16" s="15" t="s">
        <v>49</v>
      </c>
    </row>
    <row r="17" spans="1:2" s="33" customFormat="1" ht="30" customHeight="1" x14ac:dyDescent="0.25">
      <c r="A17" s="34">
        <f>SUM(A7:A16)</f>
        <v>125832.3</v>
      </c>
      <c r="B17" s="35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3" t="s">
        <v>43</v>
      </c>
      <c r="B19" s="43"/>
    </row>
    <row r="20" spans="1:2" s="2" customFormat="1" ht="24" customHeight="1" x14ac:dyDescent="0.25">
      <c r="A20" s="43" t="s">
        <v>40</v>
      </c>
      <c r="B20" s="43"/>
    </row>
    <row r="21" spans="1:2" s="2" customFormat="1" ht="30" customHeight="1" x14ac:dyDescent="0.25">
      <c r="A21" s="43" t="s">
        <v>50</v>
      </c>
      <c r="B21" s="43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2025-02-12T10:06:22Z</dcterms:modified>
</cp:coreProperties>
</file>