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activeTab="0"/>
  </bookViews>
  <sheets>
    <sheet name="tehn. za računalstvo" sheetId="1" r:id="rId1"/>
    <sheet name="komercijalist" sheetId="2" r:id="rId2"/>
    <sheet name="elektrotehničar" sheetId="3" r:id="rId3"/>
    <sheet name="tehničar za elektroniku" sheetId="4" r:id="rId4"/>
  </sheets>
  <definedNames>
    <definedName name="_xlnm._FilterDatabase" localSheetId="2" hidden="1">'elektrotehničar'!$S$8:$S$22</definedName>
    <definedName name="_xlnm._FilterDatabase" localSheetId="1" hidden="1">'komercijalist'!$S$8:$S$60</definedName>
    <definedName name="_xlnm._FilterDatabase" localSheetId="0" hidden="1">'tehn. za računalstvo'!$S$8:$S$71</definedName>
    <definedName name="_xlnm._FilterDatabase" localSheetId="3" hidden="1">'tehničar za elektroniku'!$S$8:$S$17</definedName>
    <definedName name="_xlnm.Print_Area" localSheetId="2">'elektrotehničar'!$A$1:$U$37</definedName>
    <definedName name="_xlnm.Print_Area" localSheetId="1">'komercijalist'!$A$1:$U$76</definedName>
    <definedName name="_xlnm.Print_Area" localSheetId="0">'tehn. za računalstvo'!$A$1:$U$81</definedName>
    <definedName name="_xlnm.Print_Area" localSheetId="3">'tehničar za elektroniku'!$A$1:$U$34</definedName>
  </definedNames>
  <calcPr fullCalcOnLoad="1"/>
</workbook>
</file>

<file path=xl/sharedStrings.xml><?xml version="1.0" encoding="utf-8"?>
<sst xmlns="http://schemas.openxmlformats.org/spreadsheetml/2006/main" count="744" uniqueCount="159">
  <si>
    <t>spol</t>
  </si>
  <si>
    <t>rbr</t>
  </si>
  <si>
    <t>prezime i ime</t>
  </si>
  <si>
    <t>osnovna škola</t>
  </si>
  <si>
    <t>Ljetni upisni rok - prvi upisni krug</t>
  </si>
  <si>
    <t>strani jezik</t>
  </si>
  <si>
    <t>hrvatski jezik</t>
  </si>
  <si>
    <t>matematika</t>
  </si>
  <si>
    <t>povijest</t>
  </si>
  <si>
    <t>zemljopis</t>
  </si>
  <si>
    <t>dodatni bodovi</t>
  </si>
  <si>
    <t>ukupno bodova</t>
  </si>
  <si>
    <t>potvrda</t>
  </si>
  <si>
    <t>original-kopija</t>
  </si>
  <si>
    <t>opći uspjeh</t>
  </si>
  <si>
    <t>7. razred</t>
  </si>
  <si>
    <t>8. razred</t>
  </si>
  <si>
    <t>Elektrotehnička škola</t>
  </si>
  <si>
    <t>Nova Gradiška</t>
  </si>
  <si>
    <t>RANG LISTA</t>
  </si>
  <si>
    <t>Obrazovni program: tehničar za računalstvo</t>
  </si>
  <si>
    <t>Obrazovni program:komercijalist</t>
  </si>
  <si>
    <t>Obrazovni program: tehničar za elektroniku</t>
  </si>
  <si>
    <t>m</t>
  </si>
  <si>
    <t>e</t>
  </si>
  <si>
    <t>fizika</t>
  </si>
  <si>
    <t>tehnička kultura</t>
  </si>
  <si>
    <t>o</t>
  </si>
  <si>
    <t>Tomac Matej</t>
  </si>
  <si>
    <t>"Ljudevita Gaja", Nova Gradiška</t>
  </si>
  <si>
    <t>"Mato Lovrak", Nova Gradiška</t>
  </si>
  <si>
    <t>"Vladimir Nazor", Adžamovci</t>
  </si>
  <si>
    <t>ž</t>
  </si>
  <si>
    <t>"Ante Starčevića", Rešetari</t>
  </si>
  <si>
    <t>"I.G.Kovačića", St. Petrovo Selo</t>
  </si>
  <si>
    <t>"M.A.Relković", Davor</t>
  </si>
  <si>
    <t>nj</t>
  </si>
  <si>
    <t>Terzić Luka</t>
  </si>
  <si>
    <t>k</t>
  </si>
  <si>
    <t>"Matija Gubec", Cernik</t>
  </si>
  <si>
    <t>"Dragalić", Dragalić</t>
  </si>
  <si>
    <t>"Markovac", Vrbova</t>
  </si>
  <si>
    <t>Obrazovni program: Elektrotehničar</t>
  </si>
  <si>
    <t xml:space="preserve">  Upisi u PRVI razred šk. god. 2010./2011.</t>
  </si>
  <si>
    <t>Stipić Ljudevit</t>
  </si>
  <si>
    <t>Šimić Domagoj</t>
  </si>
  <si>
    <t>"Antuna Mihanovića",N.Kapela Batrina</t>
  </si>
  <si>
    <t>Glavaš Mario</t>
  </si>
  <si>
    <t>Dautović Jakov</t>
  </si>
  <si>
    <t>Vlainić Luka</t>
  </si>
  <si>
    <t>Miletić Matej</t>
  </si>
  <si>
    <t>Šćukanac Ivan</t>
  </si>
  <si>
    <t>Starčević Marinela</t>
  </si>
  <si>
    <t>Matovinović Antonio</t>
  </si>
  <si>
    <t>Rešković Matej</t>
  </si>
  <si>
    <t>Šugić Anamarija</t>
  </si>
  <si>
    <t>"Okučani", Okučani</t>
  </si>
  <si>
    <t>Gašparović Vjekoslav</t>
  </si>
  <si>
    <t>Gazdović Kristijan</t>
  </si>
  <si>
    <t>De-Marki Anita</t>
  </si>
  <si>
    <t>Jurašinović Romana</t>
  </si>
  <si>
    <t>Peterman Josip</t>
  </si>
  <si>
    <t>Ašenbrener Barbara</t>
  </si>
  <si>
    <t>Peić Luka</t>
  </si>
  <si>
    <t>Bukarica Vlatka</t>
  </si>
  <si>
    <t>Severović Šimun</t>
  </si>
  <si>
    <t>Jedličko Emilija</t>
  </si>
  <si>
    <t>Lalić Valentina</t>
  </si>
  <si>
    <t>Pejić Matea</t>
  </si>
  <si>
    <t>Čevizović Mario</t>
  </si>
  <si>
    <t>Gubić David</t>
  </si>
  <si>
    <t>Smoljanac Bernarda</t>
  </si>
  <si>
    <t>Jakić Matej</t>
  </si>
  <si>
    <t>Vonić Vedran</t>
  </si>
  <si>
    <t>Rumenović Valentina</t>
  </si>
  <si>
    <t>Šebalj Karolina</t>
  </si>
  <si>
    <t>Beligoj Dario</t>
  </si>
  <si>
    <t>Kurjaković Zdravko</t>
  </si>
  <si>
    <t>Popčević Josip</t>
  </si>
  <si>
    <t>Degiacinto Robert</t>
  </si>
  <si>
    <t>Gotvald Maja</t>
  </si>
  <si>
    <t>Matijević Ivan</t>
  </si>
  <si>
    <t>Starčević Domagoj</t>
  </si>
  <si>
    <t>Terzić Monika</t>
  </si>
  <si>
    <t>Bićanić Marijan</t>
  </si>
  <si>
    <t>Božić Toni</t>
  </si>
  <si>
    <t>Slišurić Mateo</t>
  </si>
  <si>
    <t>Filipović Darko</t>
  </si>
  <si>
    <t>Lukić Sanja</t>
  </si>
  <si>
    <t>Anđelković Margareta</t>
  </si>
  <si>
    <t>Pranjić Anita</t>
  </si>
  <si>
    <t>Ćepić Mia</t>
  </si>
  <si>
    <t>Rafajac Valentina</t>
  </si>
  <si>
    <t>Bešlić Tanja</t>
  </si>
  <si>
    <t>Klečina Božana</t>
  </si>
  <si>
    <t>Šikljan Ivana</t>
  </si>
  <si>
    <t>Joskić Marija</t>
  </si>
  <si>
    <t>Lučić Dario</t>
  </si>
  <si>
    <t>Josipović Zvonimir</t>
  </si>
  <si>
    <t>Betlach Ivona</t>
  </si>
  <si>
    <t>Begović Irena</t>
  </si>
  <si>
    <t>Blažević Luka</t>
  </si>
  <si>
    <t>"Novska", Novska</t>
  </si>
  <si>
    <t>Grgić Helena</t>
  </si>
  <si>
    <t>Šimunović Terezija</t>
  </si>
  <si>
    <t>Marjanović Ivana</t>
  </si>
  <si>
    <t>Josipović Nikolina</t>
  </si>
  <si>
    <t>Šagovac Valentina</t>
  </si>
  <si>
    <t>Popčević Antonija</t>
  </si>
  <si>
    <t>Kapetanić Ines</t>
  </si>
  <si>
    <t>Benić Iva</t>
  </si>
  <si>
    <t>Jezerčić Antonija</t>
  </si>
  <si>
    <t>Lucić Luka</t>
  </si>
  <si>
    <t>Bakić Matea</t>
  </si>
  <si>
    <t>Vukadinović Natasha</t>
  </si>
  <si>
    <t>Kulić Marina</t>
  </si>
  <si>
    <t>Kulić Martina</t>
  </si>
  <si>
    <t>Juraković Klara</t>
  </si>
  <si>
    <t>Poljak Paulina</t>
  </si>
  <si>
    <t>Didović Vesna</t>
  </si>
  <si>
    <t>Vuković Manuela</t>
  </si>
  <si>
    <t>Stuburić Margareta</t>
  </si>
  <si>
    <t>Gelemanović Klara</t>
  </si>
  <si>
    <t>Blažetić Ivan</t>
  </si>
  <si>
    <t>Brkić Matea</t>
  </si>
  <si>
    <t>Bajušić Elizabeta</t>
  </si>
  <si>
    <t>Rajković Jelena</t>
  </si>
  <si>
    <t>Cajlan Ana</t>
  </si>
  <si>
    <t>Muratović Valentina</t>
  </si>
  <si>
    <t>Komarčić Martina</t>
  </si>
  <si>
    <t>Relković Robert</t>
  </si>
  <si>
    <t>Španić Antonio</t>
  </si>
  <si>
    <t>Volf Josip</t>
  </si>
  <si>
    <t>Alasić Domagoj</t>
  </si>
  <si>
    <t>Oroz Karlo</t>
  </si>
  <si>
    <t>Zovkić Dominik</t>
  </si>
  <si>
    <t>Herceg Ivan</t>
  </si>
  <si>
    <t>Guberović Josip</t>
  </si>
  <si>
    <t>Ali Sani</t>
  </si>
  <si>
    <t>Jozić Anđela</t>
  </si>
  <si>
    <t>ponavljač</t>
  </si>
  <si>
    <t>Josipović Vladimir</t>
  </si>
  <si>
    <t>Kolak Ramona</t>
  </si>
  <si>
    <t>Jurasović Vitomir</t>
  </si>
  <si>
    <t>Curić Martina</t>
  </si>
  <si>
    <t>Štajduhar Tea</t>
  </si>
  <si>
    <t>Kovre Mia</t>
  </si>
  <si>
    <t>Žagar Lucija</t>
  </si>
  <si>
    <t>Bulf Ivona</t>
  </si>
  <si>
    <t>"Julija Kempfa" Požega</t>
  </si>
  <si>
    <t>Gazica Krešimir</t>
  </si>
  <si>
    <t>Tripić Neven</t>
  </si>
  <si>
    <t>Ivanišević Igor</t>
  </si>
  <si>
    <t>Tankosić Marina</t>
  </si>
  <si>
    <t>Mikić Martina</t>
  </si>
  <si>
    <t>Ćorluka Marija</t>
  </si>
  <si>
    <t>Ravnatelj:</t>
  </si>
  <si>
    <t>Josip Krmpotić, prof.</t>
  </si>
  <si>
    <t>Radošić Mia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</si>
</sst>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18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8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0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4"/>
  <sheetViews>
    <sheetView tabSelected="1" zoomScaleSheetLayoutView="100" workbookViewId="0" topLeftCell="A1">
      <selection activeCell="Y16" sqref="Y16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3" customWidth="1"/>
    <col min="20" max="21" width="3.8515625" style="2" customWidth="1"/>
  </cols>
  <sheetData>
    <row r="1" spans="1:19" ht="18">
      <c r="A1" s="4" t="s">
        <v>17</v>
      </c>
      <c r="B1" s="5"/>
      <c r="C1" s="10"/>
      <c r="D1" s="10"/>
      <c r="L1" s="3"/>
      <c r="M1" s="3"/>
      <c r="N1" s="3"/>
      <c r="O1" s="3"/>
      <c r="P1" s="3"/>
      <c r="R1" s="3"/>
      <c r="S1" s="41"/>
    </row>
    <row r="2" spans="1:19" ht="21" thickBot="1">
      <c r="A2" s="4" t="s">
        <v>18</v>
      </c>
      <c r="B2" s="5"/>
      <c r="C2" s="11"/>
      <c r="E2" s="2"/>
      <c r="F2" s="9" t="s">
        <v>43</v>
      </c>
      <c r="J2" s="14"/>
      <c r="K2" s="16"/>
      <c r="L2" s="17"/>
      <c r="M2" s="17"/>
      <c r="N2" s="17"/>
      <c r="O2" s="17"/>
      <c r="P2" s="17"/>
      <c r="Q2" s="17"/>
      <c r="R2" s="17"/>
      <c r="S2" s="41"/>
    </row>
    <row r="3" spans="1:19" ht="21" thickBot="1">
      <c r="A3" s="4"/>
      <c r="B3" s="5"/>
      <c r="C3" s="11"/>
      <c r="E3" s="48" t="s">
        <v>19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41"/>
    </row>
    <row r="4" spans="1:19" ht="18">
      <c r="A4" s="7"/>
      <c r="B4" s="8"/>
      <c r="C4" s="12"/>
      <c r="D4" s="12"/>
      <c r="E4" s="2"/>
      <c r="F4" s="9" t="s">
        <v>4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41"/>
    </row>
    <row r="5" spans="1:19" ht="20.25">
      <c r="A5" s="7"/>
      <c r="B5" s="8"/>
      <c r="C5" s="13"/>
      <c r="D5" s="12"/>
      <c r="E5" s="49" t="s">
        <v>20</v>
      </c>
      <c r="F5" s="49"/>
      <c r="H5" s="15"/>
      <c r="I5" s="15"/>
      <c r="J5" s="6"/>
      <c r="K5" s="18"/>
      <c r="L5" s="18"/>
      <c r="M5" s="18"/>
      <c r="N5" s="18"/>
      <c r="O5" s="18"/>
      <c r="P5" s="19"/>
      <c r="Q5" s="18"/>
      <c r="R5" s="3"/>
      <c r="S5" s="41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41"/>
    </row>
    <row r="7" spans="1:21" ht="15" customHeight="1">
      <c r="A7" s="34"/>
      <c r="B7" s="35"/>
      <c r="C7" s="36"/>
      <c r="D7" s="36"/>
      <c r="E7" s="35"/>
      <c r="F7" s="31"/>
      <c r="G7" s="32"/>
      <c r="H7" s="32" t="s">
        <v>15</v>
      </c>
      <c r="I7" s="32"/>
      <c r="J7" s="32"/>
      <c r="K7" s="33"/>
      <c r="L7" s="31"/>
      <c r="M7" s="32"/>
      <c r="N7" s="32" t="s">
        <v>16</v>
      </c>
      <c r="O7" s="32"/>
      <c r="P7" s="32"/>
      <c r="Q7" s="33"/>
      <c r="R7" s="36"/>
      <c r="S7" s="42"/>
      <c r="T7" s="36"/>
      <c r="U7" s="36"/>
    </row>
    <row r="8" spans="1:74" s="30" customFormat="1" ht="83.25" customHeight="1">
      <c r="A8" s="37" t="s">
        <v>1</v>
      </c>
      <c r="B8" s="38" t="s">
        <v>2</v>
      </c>
      <c r="C8" s="39" t="s">
        <v>0</v>
      </c>
      <c r="D8" s="39" t="s">
        <v>5</v>
      </c>
      <c r="E8" s="38" t="s">
        <v>3</v>
      </c>
      <c r="F8" s="39" t="s">
        <v>6</v>
      </c>
      <c r="G8" s="39" t="s">
        <v>5</v>
      </c>
      <c r="H8" s="39" t="s">
        <v>7</v>
      </c>
      <c r="I8" s="39" t="s">
        <v>25</v>
      </c>
      <c r="J8" s="39" t="s">
        <v>26</v>
      </c>
      <c r="K8" s="39" t="s">
        <v>14</v>
      </c>
      <c r="L8" s="39" t="s">
        <v>6</v>
      </c>
      <c r="M8" s="39" t="s">
        <v>5</v>
      </c>
      <c r="N8" s="39" t="s">
        <v>7</v>
      </c>
      <c r="O8" s="39" t="s">
        <v>25</v>
      </c>
      <c r="P8" s="39" t="s">
        <v>26</v>
      </c>
      <c r="Q8" s="39" t="s">
        <v>14</v>
      </c>
      <c r="R8" s="39" t="s">
        <v>10</v>
      </c>
      <c r="S8" s="39" t="s">
        <v>11</v>
      </c>
      <c r="T8" s="39" t="s">
        <v>12</v>
      </c>
      <c r="U8" s="39" t="s">
        <v>13</v>
      </c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21" ht="12.75">
      <c r="A9" s="63">
        <v>1</v>
      </c>
      <c r="B9" s="64" t="s">
        <v>50</v>
      </c>
      <c r="C9" s="36" t="s">
        <v>23</v>
      </c>
      <c r="D9" s="36" t="s">
        <v>24</v>
      </c>
      <c r="E9" s="45" t="s">
        <v>30</v>
      </c>
      <c r="F9" s="36">
        <v>5</v>
      </c>
      <c r="G9" s="36">
        <v>5</v>
      </c>
      <c r="H9" s="36">
        <v>5</v>
      </c>
      <c r="I9" s="36">
        <v>4</v>
      </c>
      <c r="J9" s="36">
        <v>5</v>
      </c>
      <c r="K9" s="36">
        <v>5</v>
      </c>
      <c r="L9" s="36">
        <v>5</v>
      </c>
      <c r="M9" s="36">
        <v>4</v>
      </c>
      <c r="N9" s="36">
        <v>5</v>
      </c>
      <c r="O9" s="36">
        <v>4</v>
      </c>
      <c r="P9" s="36">
        <v>5</v>
      </c>
      <c r="Q9" s="36">
        <v>5</v>
      </c>
      <c r="R9" s="36">
        <v>1</v>
      </c>
      <c r="S9" s="42">
        <f aca="true" t="shared" si="0" ref="S9:S40">F9+G9+H9+I9+J9+K9+L9+M9+N9+O9+P9+Q9+R9</f>
        <v>58</v>
      </c>
      <c r="T9" s="36"/>
      <c r="U9" s="40" t="s">
        <v>27</v>
      </c>
    </row>
    <row r="10" spans="1:21" ht="12.75">
      <c r="A10" s="57">
        <v>2</v>
      </c>
      <c r="B10" s="58" t="s">
        <v>63</v>
      </c>
      <c r="C10" s="59" t="s">
        <v>23</v>
      </c>
      <c r="D10" s="59" t="s">
        <v>24</v>
      </c>
      <c r="E10" s="60" t="s">
        <v>31</v>
      </c>
      <c r="F10" s="59">
        <v>3</v>
      </c>
      <c r="G10" s="59">
        <v>4</v>
      </c>
      <c r="H10" s="59">
        <v>4</v>
      </c>
      <c r="I10" s="59">
        <v>5</v>
      </c>
      <c r="J10" s="59">
        <v>5</v>
      </c>
      <c r="K10" s="59">
        <v>4</v>
      </c>
      <c r="L10" s="59">
        <v>4</v>
      </c>
      <c r="M10" s="59">
        <v>5</v>
      </c>
      <c r="N10" s="59">
        <v>4</v>
      </c>
      <c r="O10" s="59">
        <v>4</v>
      </c>
      <c r="P10" s="59">
        <v>5</v>
      </c>
      <c r="Q10" s="59">
        <v>5</v>
      </c>
      <c r="R10" s="59">
        <v>1</v>
      </c>
      <c r="S10" s="61">
        <f t="shared" si="0"/>
        <v>53</v>
      </c>
      <c r="T10" s="59"/>
      <c r="U10" s="59" t="s">
        <v>27</v>
      </c>
    </row>
    <row r="11" spans="1:21" ht="12.75">
      <c r="A11" s="57">
        <v>3</v>
      </c>
      <c r="B11" s="58" t="s">
        <v>44</v>
      </c>
      <c r="C11" s="59" t="s">
        <v>23</v>
      </c>
      <c r="D11" s="59" t="s">
        <v>24</v>
      </c>
      <c r="E11" s="60" t="s">
        <v>33</v>
      </c>
      <c r="F11" s="59">
        <v>4</v>
      </c>
      <c r="G11" s="59">
        <v>5</v>
      </c>
      <c r="H11" s="59">
        <v>4</v>
      </c>
      <c r="I11" s="59">
        <v>4</v>
      </c>
      <c r="J11" s="59">
        <v>5</v>
      </c>
      <c r="K11" s="59">
        <v>5</v>
      </c>
      <c r="L11" s="59">
        <v>3</v>
      </c>
      <c r="M11" s="59">
        <v>5</v>
      </c>
      <c r="N11" s="59">
        <v>4</v>
      </c>
      <c r="O11" s="59">
        <v>5</v>
      </c>
      <c r="P11" s="59">
        <v>4</v>
      </c>
      <c r="Q11" s="59">
        <v>4</v>
      </c>
      <c r="R11" s="59"/>
      <c r="S11" s="61">
        <f t="shared" si="0"/>
        <v>52</v>
      </c>
      <c r="T11" s="59"/>
      <c r="U11" s="59" t="s">
        <v>27</v>
      </c>
    </row>
    <row r="12" spans="1:21" ht="12.75">
      <c r="A12" s="57">
        <v>4</v>
      </c>
      <c r="B12" s="58" t="s">
        <v>53</v>
      </c>
      <c r="C12" s="59" t="s">
        <v>23</v>
      </c>
      <c r="D12" s="59" t="s">
        <v>24</v>
      </c>
      <c r="E12" s="60" t="s">
        <v>30</v>
      </c>
      <c r="F12" s="59">
        <v>5</v>
      </c>
      <c r="G12" s="59">
        <v>5</v>
      </c>
      <c r="H12" s="59">
        <v>4</v>
      </c>
      <c r="I12" s="59">
        <v>4</v>
      </c>
      <c r="J12" s="59">
        <v>5</v>
      </c>
      <c r="K12" s="59">
        <v>5</v>
      </c>
      <c r="L12" s="59">
        <v>4</v>
      </c>
      <c r="M12" s="59">
        <v>5</v>
      </c>
      <c r="N12" s="59">
        <v>3</v>
      </c>
      <c r="O12" s="59">
        <v>3</v>
      </c>
      <c r="P12" s="59">
        <v>5</v>
      </c>
      <c r="Q12" s="59">
        <v>4</v>
      </c>
      <c r="R12" s="59"/>
      <c r="S12" s="61">
        <f t="shared" si="0"/>
        <v>52</v>
      </c>
      <c r="T12" s="59"/>
      <c r="U12" s="59" t="s">
        <v>27</v>
      </c>
    </row>
    <row r="13" spans="1:21" ht="12.75">
      <c r="A13" s="57">
        <v>5</v>
      </c>
      <c r="B13" s="58" t="s">
        <v>67</v>
      </c>
      <c r="C13" s="59" t="s">
        <v>32</v>
      </c>
      <c r="D13" s="59" t="s">
        <v>24</v>
      </c>
      <c r="E13" s="60" t="s">
        <v>31</v>
      </c>
      <c r="F13" s="59">
        <v>3</v>
      </c>
      <c r="G13" s="59">
        <v>3</v>
      </c>
      <c r="H13" s="59">
        <v>4</v>
      </c>
      <c r="I13" s="59">
        <v>4</v>
      </c>
      <c r="J13" s="59">
        <v>5</v>
      </c>
      <c r="K13" s="59">
        <v>4</v>
      </c>
      <c r="L13" s="59">
        <v>4</v>
      </c>
      <c r="M13" s="59">
        <v>4</v>
      </c>
      <c r="N13" s="59">
        <v>5</v>
      </c>
      <c r="O13" s="59">
        <v>5</v>
      </c>
      <c r="P13" s="59">
        <v>5</v>
      </c>
      <c r="Q13" s="59">
        <v>5</v>
      </c>
      <c r="R13" s="59">
        <v>1</v>
      </c>
      <c r="S13" s="61">
        <f t="shared" si="0"/>
        <v>52</v>
      </c>
      <c r="T13" s="59"/>
      <c r="U13" s="59" t="s">
        <v>27</v>
      </c>
    </row>
    <row r="14" spans="1:23" ht="12.75">
      <c r="A14" s="57">
        <v>6</v>
      </c>
      <c r="B14" s="58" t="s">
        <v>85</v>
      </c>
      <c r="C14" s="59" t="s">
        <v>23</v>
      </c>
      <c r="D14" s="59" t="s">
        <v>24</v>
      </c>
      <c r="E14" s="60" t="s">
        <v>56</v>
      </c>
      <c r="F14" s="59">
        <v>3</v>
      </c>
      <c r="G14" s="59">
        <v>4</v>
      </c>
      <c r="H14" s="59">
        <v>3</v>
      </c>
      <c r="I14" s="59">
        <v>3</v>
      </c>
      <c r="J14" s="59">
        <v>5</v>
      </c>
      <c r="K14" s="59">
        <v>4</v>
      </c>
      <c r="L14" s="59">
        <v>4</v>
      </c>
      <c r="M14" s="59">
        <v>4</v>
      </c>
      <c r="N14" s="59">
        <v>4</v>
      </c>
      <c r="O14" s="59">
        <v>4</v>
      </c>
      <c r="P14" s="59">
        <v>5</v>
      </c>
      <c r="Q14" s="59">
        <v>5</v>
      </c>
      <c r="R14" s="59">
        <v>1</v>
      </c>
      <c r="S14" s="61">
        <f t="shared" si="0"/>
        <v>49</v>
      </c>
      <c r="T14" s="59"/>
      <c r="U14" s="59" t="s">
        <v>27</v>
      </c>
      <c r="V14" s="50"/>
      <c r="W14" s="1"/>
    </row>
    <row r="15" spans="1:21" ht="12.75">
      <c r="A15" s="57">
        <v>7</v>
      </c>
      <c r="B15" s="58" t="s">
        <v>79</v>
      </c>
      <c r="C15" s="59" t="s">
        <v>23</v>
      </c>
      <c r="D15" s="59" t="s">
        <v>24</v>
      </c>
      <c r="E15" s="60" t="s">
        <v>33</v>
      </c>
      <c r="F15" s="59">
        <v>4</v>
      </c>
      <c r="G15" s="59">
        <v>4</v>
      </c>
      <c r="H15" s="59">
        <v>3</v>
      </c>
      <c r="I15" s="59">
        <v>4</v>
      </c>
      <c r="J15" s="59">
        <v>4</v>
      </c>
      <c r="K15" s="59">
        <v>4</v>
      </c>
      <c r="L15" s="59">
        <v>3</v>
      </c>
      <c r="M15" s="59">
        <v>4</v>
      </c>
      <c r="N15" s="59">
        <v>4</v>
      </c>
      <c r="O15" s="59">
        <v>5</v>
      </c>
      <c r="P15" s="59">
        <v>4</v>
      </c>
      <c r="Q15" s="59">
        <v>5</v>
      </c>
      <c r="R15" s="59"/>
      <c r="S15" s="61">
        <f t="shared" si="0"/>
        <v>48</v>
      </c>
      <c r="T15" s="59"/>
      <c r="U15" s="59" t="s">
        <v>27</v>
      </c>
    </row>
    <row r="16" spans="1:21" ht="12.75">
      <c r="A16" s="57">
        <v>8</v>
      </c>
      <c r="B16" s="58" t="s">
        <v>152</v>
      </c>
      <c r="C16" s="59" t="s">
        <v>23</v>
      </c>
      <c r="D16" s="59" t="s">
        <v>24</v>
      </c>
      <c r="E16" s="60" t="s">
        <v>29</v>
      </c>
      <c r="F16" s="59">
        <v>4</v>
      </c>
      <c r="G16" s="59">
        <v>4</v>
      </c>
      <c r="H16" s="59">
        <v>3</v>
      </c>
      <c r="I16" s="59">
        <v>4</v>
      </c>
      <c r="J16" s="59">
        <v>5</v>
      </c>
      <c r="K16" s="59">
        <v>4</v>
      </c>
      <c r="L16" s="59">
        <v>3</v>
      </c>
      <c r="M16" s="59">
        <v>4</v>
      </c>
      <c r="N16" s="59">
        <v>3</v>
      </c>
      <c r="O16" s="59">
        <v>3</v>
      </c>
      <c r="P16" s="59">
        <v>5</v>
      </c>
      <c r="Q16" s="59">
        <v>4</v>
      </c>
      <c r="R16" s="59">
        <v>1</v>
      </c>
      <c r="S16" s="61">
        <f t="shared" si="0"/>
        <v>47</v>
      </c>
      <c r="T16" s="59"/>
      <c r="U16" s="59" t="s">
        <v>27</v>
      </c>
    </row>
    <row r="17" spans="1:21" ht="12.75">
      <c r="A17" s="57">
        <v>9</v>
      </c>
      <c r="B17" s="58" t="s">
        <v>57</v>
      </c>
      <c r="C17" s="59" t="s">
        <v>23</v>
      </c>
      <c r="D17" s="59" t="s">
        <v>24</v>
      </c>
      <c r="E17" s="60" t="s">
        <v>39</v>
      </c>
      <c r="F17" s="59">
        <v>3</v>
      </c>
      <c r="G17" s="59">
        <v>4</v>
      </c>
      <c r="H17" s="59">
        <v>3</v>
      </c>
      <c r="I17" s="59">
        <v>3</v>
      </c>
      <c r="J17" s="59">
        <v>5</v>
      </c>
      <c r="K17" s="59">
        <v>4</v>
      </c>
      <c r="L17" s="59">
        <v>3</v>
      </c>
      <c r="M17" s="59">
        <v>4</v>
      </c>
      <c r="N17" s="59">
        <v>3</v>
      </c>
      <c r="O17" s="59">
        <v>4</v>
      </c>
      <c r="P17" s="59">
        <v>5</v>
      </c>
      <c r="Q17" s="59">
        <v>4</v>
      </c>
      <c r="R17" s="59">
        <v>1</v>
      </c>
      <c r="S17" s="61">
        <f t="shared" si="0"/>
        <v>46</v>
      </c>
      <c r="T17" s="59"/>
      <c r="U17" s="59" t="s">
        <v>27</v>
      </c>
    </row>
    <row r="18" spans="1:21" ht="12.75">
      <c r="A18" s="57">
        <v>10</v>
      </c>
      <c r="B18" s="58" t="s">
        <v>58</v>
      </c>
      <c r="C18" s="59" t="s">
        <v>23</v>
      </c>
      <c r="D18" s="59" t="s">
        <v>24</v>
      </c>
      <c r="E18" s="62" t="s">
        <v>46</v>
      </c>
      <c r="F18" s="59">
        <v>4</v>
      </c>
      <c r="G18" s="59">
        <v>3</v>
      </c>
      <c r="H18" s="59">
        <v>3</v>
      </c>
      <c r="I18" s="59">
        <v>4</v>
      </c>
      <c r="J18" s="59">
        <v>4</v>
      </c>
      <c r="K18" s="59">
        <v>4</v>
      </c>
      <c r="L18" s="59">
        <v>4</v>
      </c>
      <c r="M18" s="59">
        <v>4</v>
      </c>
      <c r="N18" s="59">
        <v>3</v>
      </c>
      <c r="O18" s="59">
        <v>3</v>
      </c>
      <c r="P18" s="59">
        <v>5</v>
      </c>
      <c r="Q18" s="59">
        <v>4</v>
      </c>
      <c r="R18" s="59">
        <v>1</v>
      </c>
      <c r="S18" s="61">
        <f t="shared" si="0"/>
        <v>46</v>
      </c>
      <c r="T18" s="59"/>
      <c r="U18" s="59" t="s">
        <v>27</v>
      </c>
    </row>
    <row r="19" spans="1:21" ht="12.75">
      <c r="A19" s="57">
        <v>11</v>
      </c>
      <c r="B19" s="58" t="s">
        <v>76</v>
      </c>
      <c r="C19" s="59" t="s">
        <v>23</v>
      </c>
      <c r="D19" s="59" t="s">
        <v>24</v>
      </c>
      <c r="E19" s="60" t="s">
        <v>33</v>
      </c>
      <c r="F19" s="59">
        <v>3</v>
      </c>
      <c r="G19" s="59">
        <v>3</v>
      </c>
      <c r="H19" s="59">
        <v>3</v>
      </c>
      <c r="I19" s="59">
        <v>4</v>
      </c>
      <c r="J19" s="59">
        <v>5</v>
      </c>
      <c r="K19" s="59">
        <v>4</v>
      </c>
      <c r="L19" s="59">
        <v>3</v>
      </c>
      <c r="M19" s="59">
        <v>4</v>
      </c>
      <c r="N19" s="59">
        <v>4</v>
      </c>
      <c r="O19" s="59">
        <v>4</v>
      </c>
      <c r="P19" s="59">
        <v>5</v>
      </c>
      <c r="Q19" s="59">
        <v>4</v>
      </c>
      <c r="R19" s="59"/>
      <c r="S19" s="61">
        <f t="shared" si="0"/>
        <v>46</v>
      </c>
      <c r="T19" s="59"/>
      <c r="U19" s="59" t="s">
        <v>27</v>
      </c>
    </row>
    <row r="20" spans="1:21" ht="12.75">
      <c r="A20" s="57">
        <v>12</v>
      </c>
      <c r="B20" s="58" t="s">
        <v>80</v>
      </c>
      <c r="C20" s="59" t="s">
        <v>32</v>
      </c>
      <c r="D20" s="59" t="s">
        <v>24</v>
      </c>
      <c r="E20" s="60" t="s">
        <v>33</v>
      </c>
      <c r="F20" s="59">
        <v>4</v>
      </c>
      <c r="G20" s="59">
        <v>3</v>
      </c>
      <c r="H20" s="59">
        <v>4</v>
      </c>
      <c r="I20" s="59">
        <v>4</v>
      </c>
      <c r="J20" s="59">
        <v>4</v>
      </c>
      <c r="K20" s="59">
        <v>4</v>
      </c>
      <c r="L20" s="59">
        <v>4</v>
      </c>
      <c r="M20" s="59">
        <v>3</v>
      </c>
      <c r="N20" s="59">
        <v>3</v>
      </c>
      <c r="O20" s="59">
        <v>4</v>
      </c>
      <c r="P20" s="59">
        <v>4</v>
      </c>
      <c r="Q20" s="59">
        <v>4</v>
      </c>
      <c r="R20" s="59"/>
      <c r="S20" s="61">
        <f t="shared" si="0"/>
        <v>45</v>
      </c>
      <c r="T20" s="59"/>
      <c r="U20" s="59" t="s">
        <v>38</v>
      </c>
    </row>
    <row r="21" spans="1:21" ht="12.75">
      <c r="A21" s="57">
        <v>13</v>
      </c>
      <c r="B21" s="58" t="s">
        <v>88</v>
      </c>
      <c r="C21" s="59" t="s">
        <v>32</v>
      </c>
      <c r="D21" s="59" t="s">
        <v>24</v>
      </c>
      <c r="E21" s="60" t="s">
        <v>30</v>
      </c>
      <c r="F21" s="59">
        <v>4</v>
      </c>
      <c r="G21" s="59">
        <v>3</v>
      </c>
      <c r="H21" s="59">
        <v>4</v>
      </c>
      <c r="I21" s="59">
        <v>3</v>
      </c>
      <c r="J21" s="59">
        <v>4</v>
      </c>
      <c r="K21" s="59">
        <v>4</v>
      </c>
      <c r="L21" s="59">
        <v>4</v>
      </c>
      <c r="M21" s="59">
        <v>4</v>
      </c>
      <c r="N21" s="59">
        <v>4</v>
      </c>
      <c r="O21" s="59">
        <v>2</v>
      </c>
      <c r="P21" s="59">
        <v>4</v>
      </c>
      <c r="Q21" s="59">
        <v>4</v>
      </c>
      <c r="R21" s="59">
        <v>1</v>
      </c>
      <c r="S21" s="61">
        <f t="shared" si="0"/>
        <v>45</v>
      </c>
      <c r="T21" s="59"/>
      <c r="U21" s="59" t="s">
        <v>38</v>
      </c>
    </row>
    <row r="22" spans="1:21" ht="12.75">
      <c r="A22" s="57">
        <v>14</v>
      </c>
      <c r="B22" s="58" t="s">
        <v>45</v>
      </c>
      <c r="C22" s="59" t="s">
        <v>23</v>
      </c>
      <c r="D22" s="59" t="s">
        <v>24</v>
      </c>
      <c r="E22" s="62" t="s">
        <v>46</v>
      </c>
      <c r="F22" s="59">
        <v>4</v>
      </c>
      <c r="G22" s="59">
        <v>4</v>
      </c>
      <c r="H22" s="59">
        <v>3</v>
      </c>
      <c r="I22" s="59">
        <v>3</v>
      </c>
      <c r="J22" s="59">
        <v>3</v>
      </c>
      <c r="K22" s="59">
        <v>4</v>
      </c>
      <c r="L22" s="59">
        <v>4</v>
      </c>
      <c r="M22" s="59">
        <v>5</v>
      </c>
      <c r="N22" s="59">
        <v>4</v>
      </c>
      <c r="O22" s="59">
        <v>3</v>
      </c>
      <c r="P22" s="59">
        <v>3</v>
      </c>
      <c r="Q22" s="59">
        <v>4</v>
      </c>
      <c r="R22" s="59"/>
      <c r="S22" s="61">
        <f t="shared" si="0"/>
        <v>44</v>
      </c>
      <c r="T22" s="59"/>
      <c r="U22" s="59" t="s">
        <v>27</v>
      </c>
    </row>
    <row r="23" spans="1:21" ht="12.75">
      <c r="A23" s="57">
        <v>15</v>
      </c>
      <c r="B23" s="58" t="s">
        <v>52</v>
      </c>
      <c r="C23" s="59" t="s">
        <v>32</v>
      </c>
      <c r="D23" s="59" t="s">
        <v>24</v>
      </c>
      <c r="E23" s="60" t="s">
        <v>29</v>
      </c>
      <c r="F23" s="59">
        <v>3</v>
      </c>
      <c r="G23" s="59">
        <v>2</v>
      </c>
      <c r="H23" s="59">
        <v>4</v>
      </c>
      <c r="I23" s="59">
        <v>3</v>
      </c>
      <c r="J23" s="59">
        <v>5</v>
      </c>
      <c r="K23" s="59">
        <v>4</v>
      </c>
      <c r="L23" s="59">
        <v>3</v>
      </c>
      <c r="M23" s="59">
        <v>3</v>
      </c>
      <c r="N23" s="59">
        <v>4</v>
      </c>
      <c r="O23" s="59">
        <v>3</v>
      </c>
      <c r="P23" s="59">
        <v>5</v>
      </c>
      <c r="Q23" s="59">
        <v>4</v>
      </c>
      <c r="R23" s="59">
        <v>1</v>
      </c>
      <c r="S23" s="61">
        <f t="shared" si="0"/>
        <v>44</v>
      </c>
      <c r="T23" s="59"/>
      <c r="U23" s="59" t="s">
        <v>38</v>
      </c>
    </row>
    <row r="24" spans="1:21" ht="12.75">
      <c r="A24" s="57">
        <v>16</v>
      </c>
      <c r="B24" s="58" t="s">
        <v>62</v>
      </c>
      <c r="C24" s="59" t="s">
        <v>32</v>
      </c>
      <c r="D24" s="59" t="s">
        <v>24</v>
      </c>
      <c r="E24" s="60" t="s">
        <v>33</v>
      </c>
      <c r="F24" s="59">
        <v>4</v>
      </c>
      <c r="G24" s="59">
        <v>4</v>
      </c>
      <c r="H24" s="59">
        <v>3</v>
      </c>
      <c r="I24" s="59">
        <v>3</v>
      </c>
      <c r="J24" s="59">
        <v>4</v>
      </c>
      <c r="K24" s="59">
        <v>4</v>
      </c>
      <c r="L24" s="59">
        <v>4</v>
      </c>
      <c r="M24" s="59">
        <v>4</v>
      </c>
      <c r="N24" s="59">
        <v>2</v>
      </c>
      <c r="O24" s="59">
        <v>4</v>
      </c>
      <c r="P24" s="59">
        <v>4</v>
      </c>
      <c r="Q24" s="59">
        <v>4</v>
      </c>
      <c r="R24" s="59"/>
      <c r="S24" s="61">
        <f t="shared" si="0"/>
        <v>44</v>
      </c>
      <c r="T24" s="59"/>
      <c r="U24" s="59" t="s">
        <v>27</v>
      </c>
    </row>
    <row r="25" spans="1:21" ht="12.75">
      <c r="A25" s="57">
        <v>17</v>
      </c>
      <c r="B25" s="58" t="s">
        <v>75</v>
      </c>
      <c r="C25" s="59" t="s">
        <v>32</v>
      </c>
      <c r="D25" s="59" t="s">
        <v>24</v>
      </c>
      <c r="E25" s="60" t="s">
        <v>33</v>
      </c>
      <c r="F25" s="59">
        <v>3</v>
      </c>
      <c r="G25" s="59">
        <v>4</v>
      </c>
      <c r="H25" s="59">
        <v>3</v>
      </c>
      <c r="I25" s="59">
        <v>4</v>
      </c>
      <c r="J25" s="59">
        <v>4</v>
      </c>
      <c r="K25" s="59">
        <v>4</v>
      </c>
      <c r="L25" s="59">
        <v>3</v>
      </c>
      <c r="M25" s="59">
        <v>4</v>
      </c>
      <c r="N25" s="59">
        <v>3</v>
      </c>
      <c r="O25" s="59">
        <v>4</v>
      </c>
      <c r="P25" s="59">
        <v>4</v>
      </c>
      <c r="Q25" s="59">
        <v>4</v>
      </c>
      <c r="R25" s="59"/>
      <c r="S25" s="61">
        <f t="shared" si="0"/>
        <v>44</v>
      </c>
      <c r="T25" s="59"/>
      <c r="U25" s="59" t="s">
        <v>27</v>
      </c>
    </row>
    <row r="26" spans="1:21" ht="12.75">
      <c r="A26" s="57">
        <v>18</v>
      </c>
      <c r="B26" s="58" t="s">
        <v>77</v>
      </c>
      <c r="C26" s="59" t="s">
        <v>23</v>
      </c>
      <c r="D26" s="59" t="s">
        <v>24</v>
      </c>
      <c r="E26" s="62" t="s">
        <v>40</v>
      </c>
      <c r="F26" s="59">
        <v>3</v>
      </c>
      <c r="G26" s="59">
        <v>4</v>
      </c>
      <c r="H26" s="59">
        <v>3</v>
      </c>
      <c r="I26" s="59">
        <v>3</v>
      </c>
      <c r="J26" s="59">
        <v>4</v>
      </c>
      <c r="K26" s="59">
        <v>4</v>
      </c>
      <c r="L26" s="59">
        <v>3</v>
      </c>
      <c r="M26" s="59">
        <v>5</v>
      </c>
      <c r="N26" s="59">
        <v>3</v>
      </c>
      <c r="O26" s="59">
        <v>3</v>
      </c>
      <c r="P26" s="59">
        <v>4</v>
      </c>
      <c r="Q26" s="59">
        <v>4</v>
      </c>
      <c r="R26" s="59">
        <v>1</v>
      </c>
      <c r="S26" s="61">
        <f t="shared" si="0"/>
        <v>44</v>
      </c>
      <c r="T26" s="59"/>
      <c r="U26" s="59" t="s">
        <v>27</v>
      </c>
    </row>
    <row r="27" spans="1:21" ht="12.75">
      <c r="A27" s="57">
        <v>19</v>
      </c>
      <c r="B27" s="58" t="s">
        <v>81</v>
      </c>
      <c r="C27" s="59" t="s">
        <v>23</v>
      </c>
      <c r="D27" s="59" t="s">
        <v>24</v>
      </c>
      <c r="E27" s="60" t="s">
        <v>29</v>
      </c>
      <c r="F27" s="59">
        <v>3</v>
      </c>
      <c r="G27" s="59">
        <v>3</v>
      </c>
      <c r="H27" s="59">
        <v>3</v>
      </c>
      <c r="I27" s="59">
        <v>5</v>
      </c>
      <c r="J27" s="59">
        <v>4</v>
      </c>
      <c r="K27" s="59">
        <v>4</v>
      </c>
      <c r="L27" s="59">
        <v>3</v>
      </c>
      <c r="M27" s="59">
        <v>3</v>
      </c>
      <c r="N27" s="59">
        <v>4</v>
      </c>
      <c r="O27" s="59">
        <v>3</v>
      </c>
      <c r="P27" s="59">
        <v>4</v>
      </c>
      <c r="Q27" s="59">
        <v>4</v>
      </c>
      <c r="R27" s="59">
        <v>1</v>
      </c>
      <c r="S27" s="61">
        <f t="shared" si="0"/>
        <v>44</v>
      </c>
      <c r="T27" s="59"/>
      <c r="U27" s="59" t="s">
        <v>27</v>
      </c>
    </row>
    <row r="28" spans="1:21" ht="12.75">
      <c r="A28" s="57">
        <v>20</v>
      </c>
      <c r="B28" s="58" t="s">
        <v>64</v>
      </c>
      <c r="C28" s="59" t="s">
        <v>32</v>
      </c>
      <c r="D28" s="59" t="s">
        <v>24</v>
      </c>
      <c r="E28" s="60" t="s">
        <v>30</v>
      </c>
      <c r="F28" s="59">
        <v>4</v>
      </c>
      <c r="G28" s="59">
        <v>3</v>
      </c>
      <c r="H28" s="59">
        <v>4</v>
      </c>
      <c r="I28" s="59">
        <v>3</v>
      </c>
      <c r="J28" s="59">
        <v>4</v>
      </c>
      <c r="K28" s="59">
        <v>4</v>
      </c>
      <c r="L28" s="59">
        <v>3</v>
      </c>
      <c r="M28" s="59">
        <v>3</v>
      </c>
      <c r="N28" s="59">
        <v>4</v>
      </c>
      <c r="O28" s="59">
        <v>2</v>
      </c>
      <c r="P28" s="59">
        <v>5</v>
      </c>
      <c r="Q28" s="59">
        <v>4</v>
      </c>
      <c r="R28" s="59"/>
      <c r="S28" s="61">
        <f t="shared" si="0"/>
        <v>43</v>
      </c>
      <c r="T28" s="59"/>
      <c r="U28" s="59" t="s">
        <v>27</v>
      </c>
    </row>
    <row r="29" spans="1:21" ht="12.75">
      <c r="A29" s="57">
        <v>21</v>
      </c>
      <c r="B29" s="58" t="s">
        <v>70</v>
      </c>
      <c r="C29" s="59" t="s">
        <v>23</v>
      </c>
      <c r="D29" s="59" t="s">
        <v>24</v>
      </c>
      <c r="E29" s="60" t="s">
        <v>29</v>
      </c>
      <c r="F29" s="59">
        <v>3</v>
      </c>
      <c r="G29" s="59">
        <v>2</v>
      </c>
      <c r="H29" s="59">
        <v>2</v>
      </c>
      <c r="I29" s="59">
        <v>4</v>
      </c>
      <c r="J29" s="59">
        <v>5</v>
      </c>
      <c r="K29" s="59">
        <v>4</v>
      </c>
      <c r="L29" s="59">
        <v>4</v>
      </c>
      <c r="M29" s="59">
        <v>2</v>
      </c>
      <c r="N29" s="59">
        <v>3</v>
      </c>
      <c r="O29" s="59">
        <v>4</v>
      </c>
      <c r="P29" s="59">
        <v>5</v>
      </c>
      <c r="Q29" s="59">
        <v>4</v>
      </c>
      <c r="R29" s="59">
        <v>1</v>
      </c>
      <c r="S29" s="61">
        <f t="shared" si="0"/>
        <v>43</v>
      </c>
      <c r="T29" s="59"/>
      <c r="U29" s="59" t="s">
        <v>27</v>
      </c>
    </row>
    <row r="30" spans="1:21" ht="12.75">
      <c r="A30" s="57">
        <v>22</v>
      </c>
      <c r="B30" s="58" t="s">
        <v>86</v>
      </c>
      <c r="C30" s="59" t="s">
        <v>23</v>
      </c>
      <c r="D30" s="59" t="s">
        <v>24</v>
      </c>
      <c r="E30" s="60" t="s">
        <v>33</v>
      </c>
      <c r="F30" s="59">
        <v>3</v>
      </c>
      <c r="G30" s="59">
        <v>4</v>
      </c>
      <c r="H30" s="59">
        <v>2</v>
      </c>
      <c r="I30" s="59">
        <v>2</v>
      </c>
      <c r="J30" s="59">
        <v>5</v>
      </c>
      <c r="K30" s="59">
        <v>4</v>
      </c>
      <c r="L30" s="59">
        <v>3</v>
      </c>
      <c r="M30" s="59">
        <v>4</v>
      </c>
      <c r="N30" s="59">
        <v>3</v>
      </c>
      <c r="O30" s="59">
        <v>4</v>
      </c>
      <c r="P30" s="59">
        <v>5</v>
      </c>
      <c r="Q30" s="59">
        <v>4</v>
      </c>
      <c r="R30" s="59"/>
      <c r="S30" s="61">
        <f t="shared" si="0"/>
        <v>43</v>
      </c>
      <c r="T30" s="59"/>
      <c r="U30" s="59" t="s">
        <v>27</v>
      </c>
    </row>
    <row r="31" spans="1:21" ht="12.75">
      <c r="A31" s="57">
        <v>23</v>
      </c>
      <c r="B31" s="58" t="s">
        <v>66</v>
      </c>
      <c r="C31" s="59" t="s">
        <v>32</v>
      </c>
      <c r="D31" s="59" t="s">
        <v>24</v>
      </c>
      <c r="E31" s="60" t="s">
        <v>39</v>
      </c>
      <c r="F31" s="59">
        <v>3</v>
      </c>
      <c r="G31" s="59">
        <v>5</v>
      </c>
      <c r="H31" s="59">
        <v>3</v>
      </c>
      <c r="I31" s="59">
        <v>2</v>
      </c>
      <c r="J31" s="59">
        <v>5</v>
      </c>
      <c r="K31" s="59">
        <v>4</v>
      </c>
      <c r="L31" s="59">
        <v>3</v>
      </c>
      <c r="M31" s="59">
        <v>3</v>
      </c>
      <c r="N31" s="59">
        <v>2</v>
      </c>
      <c r="O31" s="59">
        <v>2</v>
      </c>
      <c r="P31" s="59">
        <v>5</v>
      </c>
      <c r="Q31" s="59">
        <v>4</v>
      </c>
      <c r="R31" s="59">
        <v>1</v>
      </c>
      <c r="S31" s="61">
        <f t="shared" si="0"/>
        <v>42</v>
      </c>
      <c r="T31" s="59"/>
      <c r="U31" s="59" t="s">
        <v>38</v>
      </c>
    </row>
    <row r="32" spans="1:21" ht="12.75">
      <c r="A32" s="57">
        <v>24</v>
      </c>
      <c r="B32" s="58" t="s">
        <v>151</v>
      </c>
      <c r="C32" s="59" t="s">
        <v>23</v>
      </c>
      <c r="D32" s="59" t="s">
        <v>24</v>
      </c>
      <c r="E32" s="60" t="s">
        <v>30</v>
      </c>
      <c r="F32" s="59">
        <v>3</v>
      </c>
      <c r="G32" s="59">
        <v>3</v>
      </c>
      <c r="H32" s="59">
        <v>3</v>
      </c>
      <c r="I32" s="59">
        <v>3</v>
      </c>
      <c r="J32" s="59">
        <v>5</v>
      </c>
      <c r="K32" s="59">
        <v>4</v>
      </c>
      <c r="L32" s="59">
        <v>3</v>
      </c>
      <c r="M32" s="59">
        <v>3</v>
      </c>
      <c r="N32" s="59">
        <v>3</v>
      </c>
      <c r="O32" s="59">
        <v>3</v>
      </c>
      <c r="P32" s="59">
        <v>5</v>
      </c>
      <c r="Q32" s="59">
        <v>4</v>
      </c>
      <c r="R32" s="59"/>
      <c r="S32" s="61">
        <f t="shared" si="0"/>
        <v>42</v>
      </c>
      <c r="T32" s="59"/>
      <c r="U32" s="59" t="s">
        <v>27</v>
      </c>
    </row>
    <row r="33" spans="1:21" ht="12.75">
      <c r="A33" s="57">
        <v>25</v>
      </c>
      <c r="B33" s="58" t="s">
        <v>54</v>
      </c>
      <c r="C33" s="59" t="s">
        <v>23</v>
      </c>
      <c r="D33" s="59" t="s">
        <v>24</v>
      </c>
      <c r="E33" s="62" t="s">
        <v>40</v>
      </c>
      <c r="F33" s="59">
        <v>4</v>
      </c>
      <c r="G33" s="59">
        <v>3</v>
      </c>
      <c r="H33" s="59">
        <v>2</v>
      </c>
      <c r="I33" s="59">
        <v>2</v>
      </c>
      <c r="J33" s="59">
        <v>4</v>
      </c>
      <c r="K33" s="59">
        <v>4</v>
      </c>
      <c r="L33" s="59">
        <v>4</v>
      </c>
      <c r="M33" s="59">
        <v>4</v>
      </c>
      <c r="N33" s="59">
        <v>2</v>
      </c>
      <c r="O33" s="59">
        <v>3</v>
      </c>
      <c r="P33" s="59">
        <v>4</v>
      </c>
      <c r="Q33" s="59">
        <v>4</v>
      </c>
      <c r="R33" s="59">
        <v>1</v>
      </c>
      <c r="S33" s="61">
        <f t="shared" si="0"/>
        <v>41</v>
      </c>
      <c r="T33" s="59"/>
      <c r="U33" s="59" t="s">
        <v>27</v>
      </c>
    </row>
    <row r="34" spans="1:21" ht="12.75">
      <c r="A34" s="57">
        <v>26</v>
      </c>
      <c r="B34" s="58" t="s">
        <v>59</v>
      </c>
      <c r="C34" s="59" t="s">
        <v>32</v>
      </c>
      <c r="D34" s="59" t="s">
        <v>24</v>
      </c>
      <c r="E34" s="60" t="s">
        <v>56</v>
      </c>
      <c r="F34" s="59">
        <v>3</v>
      </c>
      <c r="G34" s="59">
        <v>3</v>
      </c>
      <c r="H34" s="59">
        <v>3</v>
      </c>
      <c r="I34" s="59">
        <v>3</v>
      </c>
      <c r="J34" s="59">
        <v>4</v>
      </c>
      <c r="K34" s="59">
        <v>4</v>
      </c>
      <c r="L34" s="59">
        <v>3</v>
      </c>
      <c r="M34" s="59">
        <v>4</v>
      </c>
      <c r="N34" s="59">
        <v>3</v>
      </c>
      <c r="O34" s="59">
        <v>3</v>
      </c>
      <c r="P34" s="59">
        <v>4</v>
      </c>
      <c r="Q34" s="59">
        <v>4</v>
      </c>
      <c r="R34" s="59"/>
      <c r="S34" s="61">
        <f t="shared" si="0"/>
        <v>41</v>
      </c>
      <c r="T34" s="59"/>
      <c r="U34" s="59" t="s">
        <v>27</v>
      </c>
    </row>
    <row r="35" spans="1:21" ht="12.75">
      <c r="A35" s="57">
        <v>27</v>
      </c>
      <c r="B35" s="58" t="s">
        <v>65</v>
      </c>
      <c r="C35" s="59" t="s">
        <v>23</v>
      </c>
      <c r="D35" s="59" t="s">
        <v>24</v>
      </c>
      <c r="E35" s="60" t="s">
        <v>35</v>
      </c>
      <c r="F35" s="59">
        <v>2</v>
      </c>
      <c r="G35" s="59">
        <v>2</v>
      </c>
      <c r="H35" s="59">
        <v>3</v>
      </c>
      <c r="I35" s="59">
        <v>3</v>
      </c>
      <c r="J35" s="59">
        <v>5</v>
      </c>
      <c r="K35" s="59">
        <v>3</v>
      </c>
      <c r="L35" s="59">
        <v>4</v>
      </c>
      <c r="M35" s="59">
        <v>3</v>
      </c>
      <c r="N35" s="59">
        <v>3</v>
      </c>
      <c r="O35" s="59">
        <v>3</v>
      </c>
      <c r="P35" s="59">
        <v>5</v>
      </c>
      <c r="Q35" s="59">
        <v>4</v>
      </c>
      <c r="R35" s="59">
        <v>1</v>
      </c>
      <c r="S35" s="61">
        <f t="shared" si="0"/>
        <v>41</v>
      </c>
      <c r="T35" s="59"/>
      <c r="U35" s="59" t="s">
        <v>27</v>
      </c>
    </row>
    <row r="36" spans="1:21" ht="12.75">
      <c r="A36" s="57">
        <v>28</v>
      </c>
      <c r="B36" s="58" t="s">
        <v>83</v>
      </c>
      <c r="C36" s="59" t="s">
        <v>32</v>
      </c>
      <c r="D36" s="59" t="s">
        <v>24</v>
      </c>
      <c r="E36" s="60" t="s">
        <v>29</v>
      </c>
      <c r="F36" s="59">
        <v>2</v>
      </c>
      <c r="G36" s="59">
        <v>3</v>
      </c>
      <c r="H36" s="59">
        <v>3</v>
      </c>
      <c r="I36" s="59">
        <v>4</v>
      </c>
      <c r="J36" s="59">
        <v>4</v>
      </c>
      <c r="K36" s="59">
        <v>4</v>
      </c>
      <c r="L36" s="59">
        <v>2</v>
      </c>
      <c r="M36" s="59">
        <v>3</v>
      </c>
      <c r="N36" s="59">
        <v>3</v>
      </c>
      <c r="O36" s="59">
        <v>3</v>
      </c>
      <c r="P36" s="59">
        <v>5</v>
      </c>
      <c r="Q36" s="59">
        <v>4</v>
      </c>
      <c r="R36" s="59">
        <v>1</v>
      </c>
      <c r="S36" s="61">
        <f t="shared" si="0"/>
        <v>41</v>
      </c>
      <c r="T36" s="59"/>
      <c r="U36" s="59" t="s">
        <v>27</v>
      </c>
    </row>
    <row r="37" spans="1:21" ht="12.75">
      <c r="A37" s="57">
        <v>29</v>
      </c>
      <c r="B37" s="58" t="s">
        <v>51</v>
      </c>
      <c r="C37" s="59" t="s">
        <v>23</v>
      </c>
      <c r="D37" s="59" t="s">
        <v>24</v>
      </c>
      <c r="E37" s="60" t="s">
        <v>30</v>
      </c>
      <c r="F37" s="59">
        <v>4</v>
      </c>
      <c r="G37" s="59">
        <v>3</v>
      </c>
      <c r="H37" s="59">
        <v>2</v>
      </c>
      <c r="I37" s="59">
        <v>2</v>
      </c>
      <c r="J37" s="59">
        <v>4</v>
      </c>
      <c r="K37" s="59">
        <v>4</v>
      </c>
      <c r="L37" s="59">
        <v>4</v>
      </c>
      <c r="M37" s="59">
        <v>3</v>
      </c>
      <c r="N37" s="59">
        <v>3</v>
      </c>
      <c r="O37" s="59">
        <v>2</v>
      </c>
      <c r="P37" s="59">
        <v>5</v>
      </c>
      <c r="Q37" s="59">
        <v>4</v>
      </c>
      <c r="R37" s="59"/>
      <c r="S37" s="61">
        <f t="shared" si="0"/>
        <v>40</v>
      </c>
      <c r="T37" s="59"/>
      <c r="U37" s="59" t="s">
        <v>27</v>
      </c>
    </row>
    <row r="38" spans="1:21" ht="12.75">
      <c r="A38" s="57">
        <v>30</v>
      </c>
      <c r="B38" s="58" t="s">
        <v>71</v>
      </c>
      <c r="C38" s="59" t="s">
        <v>32</v>
      </c>
      <c r="D38" s="59" t="s">
        <v>24</v>
      </c>
      <c r="E38" s="60" t="s">
        <v>29</v>
      </c>
      <c r="F38" s="59">
        <v>3</v>
      </c>
      <c r="G38" s="59">
        <v>3</v>
      </c>
      <c r="H38" s="59">
        <v>2</v>
      </c>
      <c r="I38" s="59">
        <v>3</v>
      </c>
      <c r="J38" s="59">
        <v>4</v>
      </c>
      <c r="K38" s="59">
        <v>4</v>
      </c>
      <c r="L38" s="59">
        <v>2</v>
      </c>
      <c r="M38" s="59">
        <v>3</v>
      </c>
      <c r="N38" s="59">
        <v>3</v>
      </c>
      <c r="O38" s="59">
        <v>3</v>
      </c>
      <c r="P38" s="59">
        <v>5</v>
      </c>
      <c r="Q38" s="59">
        <v>4</v>
      </c>
      <c r="R38" s="59">
        <v>1</v>
      </c>
      <c r="S38" s="61">
        <f t="shared" si="0"/>
        <v>40</v>
      </c>
      <c r="T38" s="59"/>
      <c r="U38" s="59" t="s">
        <v>27</v>
      </c>
    </row>
    <row r="39" spans="1:21" ht="12.75">
      <c r="A39" s="57">
        <v>31</v>
      </c>
      <c r="B39" s="58" t="s">
        <v>82</v>
      </c>
      <c r="C39" s="59" t="s">
        <v>23</v>
      </c>
      <c r="D39" s="59" t="s">
        <v>24</v>
      </c>
      <c r="E39" s="60" t="s">
        <v>31</v>
      </c>
      <c r="F39" s="59">
        <v>2</v>
      </c>
      <c r="G39" s="59">
        <v>3</v>
      </c>
      <c r="H39" s="59">
        <v>3</v>
      </c>
      <c r="I39" s="59">
        <v>4</v>
      </c>
      <c r="J39" s="59">
        <v>4</v>
      </c>
      <c r="K39" s="59">
        <v>4</v>
      </c>
      <c r="L39" s="59">
        <v>3</v>
      </c>
      <c r="M39" s="59">
        <v>4</v>
      </c>
      <c r="N39" s="59">
        <v>3</v>
      </c>
      <c r="O39" s="59">
        <v>3</v>
      </c>
      <c r="P39" s="59">
        <v>4</v>
      </c>
      <c r="Q39" s="59">
        <v>3</v>
      </c>
      <c r="R39" s="59"/>
      <c r="S39" s="61">
        <f t="shared" si="0"/>
        <v>40</v>
      </c>
      <c r="T39" s="59"/>
      <c r="U39" s="59" t="s">
        <v>27</v>
      </c>
    </row>
    <row r="40" spans="1:21" ht="12.75">
      <c r="A40" s="57">
        <v>32</v>
      </c>
      <c r="B40" s="58" t="s">
        <v>37</v>
      </c>
      <c r="C40" s="59" t="s">
        <v>23</v>
      </c>
      <c r="D40" s="59" t="s">
        <v>24</v>
      </c>
      <c r="E40" s="60" t="s">
        <v>29</v>
      </c>
      <c r="F40" s="59">
        <v>3</v>
      </c>
      <c r="G40" s="59">
        <v>3</v>
      </c>
      <c r="H40" s="59">
        <v>3</v>
      </c>
      <c r="I40" s="59">
        <v>3</v>
      </c>
      <c r="J40" s="59">
        <v>4</v>
      </c>
      <c r="K40" s="59">
        <v>4</v>
      </c>
      <c r="L40" s="59">
        <v>2</v>
      </c>
      <c r="M40" s="59">
        <v>3</v>
      </c>
      <c r="N40" s="59">
        <v>3</v>
      </c>
      <c r="O40" s="59">
        <v>2</v>
      </c>
      <c r="P40" s="59">
        <v>5</v>
      </c>
      <c r="Q40" s="59">
        <v>4</v>
      </c>
      <c r="R40" s="59">
        <v>1</v>
      </c>
      <c r="S40" s="61">
        <f t="shared" si="0"/>
        <v>40</v>
      </c>
      <c r="T40" s="59"/>
      <c r="U40" s="59" t="s">
        <v>27</v>
      </c>
    </row>
    <row r="41" spans="1:21" ht="12.75">
      <c r="A41" s="57">
        <v>33</v>
      </c>
      <c r="B41" s="58" t="s">
        <v>101</v>
      </c>
      <c r="C41" s="59" t="s">
        <v>23</v>
      </c>
      <c r="D41" s="59" t="s">
        <v>24</v>
      </c>
      <c r="E41" s="60" t="s">
        <v>102</v>
      </c>
      <c r="F41" s="59">
        <v>3</v>
      </c>
      <c r="G41" s="59">
        <v>4</v>
      </c>
      <c r="H41" s="59">
        <v>2</v>
      </c>
      <c r="I41" s="59">
        <v>3</v>
      </c>
      <c r="J41" s="59">
        <v>4</v>
      </c>
      <c r="K41" s="59">
        <v>4</v>
      </c>
      <c r="L41" s="59">
        <v>3</v>
      </c>
      <c r="M41" s="59">
        <v>3</v>
      </c>
      <c r="N41" s="59">
        <v>3</v>
      </c>
      <c r="O41" s="59">
        <v>2</v>
      </c>
      <c r="P41" s="59">
        <v>4</v>
      </c>
      <c r="Q41" s="59">
        <v>4</v>
      </c>
      <c r="R41" s="59">
        <v>1</v>
      </c>
      <c r="S41" s="61">
        <f aca="true" t="shared" si="1" ref="S41:S60">F41+G41+H41+I41+J41+K41+L41+M41+N41+O41+P41+Q41+R41</f>
        <v>40</v>
      </c>
      <c r="T41" s="59"/>
      <c r="U41" s="59" t="s">
        <v>27</v>
      </c>
    </row>
    <row r="42" spans="1:21" ht="13.5" thickBot="1">
      <c r="A42" s="76">
        <v>34</v>
      </c>
      <c r="B42" s="77" t="s">
        <v>28</v>
      </c>
      <c r="C42" s="78" t="s">
        <v>23</v>
      </c>
      <c r="D42" s="78" t="s">
        <v>24</v>
      </c>
      <c r="E42" s="79" t="s">
        <v>140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80">
        <f t="shared" si="1"/>
        <v>0</v>
      </c>
      <c r="T42" s="78"/>
      <c r="U42" s="78" t="s">
        <v>27</v>
      </c>
    </row>
    <row r="43" spans="1:21" ht="12.75">
      <c r="A43" s="65">
        <v>35</v>
      </c>
      <c r="B43" s="66" t="s">
        <v>47</v>
      </c>
      <c r="C43" s="67" t="s">
        <v>23</v>
      </c>
      <c r="D43" s="67" t="s">
        <v>24</v>
      </c>
      <c r="E43" s="75" t="s">
        <v>29</v>
      </c>
      <c r="F43" s="67">
        <v>2</v>
      </c>
      <c r="G43" s="67">
        <v>4</v>
      </c>
      <c r="H43" s="67">
        <v>2</v>
      </c>
      <c r="I43" s="67">
        <v>2</v>
      </c>
      <c r="J43" s="67">
        <v>4</v>
      </c>
      <c r="K43" s="67">
        <v>4</v>
      </c>
      <c r="L43" s="67">
        <v>3</v>
      </c>
      <c r="M43" s="67">
        <v>4</v>
      </c>
      <c r="N43" s="67">
        <v>2</v>
      </c>
      <c r="O43" s="67">
        <v>3</v>
      </c>
      <c r="P43" s="67">
        <v>5</v>
      </c>
      <c r="Q43" s="67">
        <v>4</v>
      </c>
      <c r="R43" s="67"/>
      <c r="S43" s="38">
        <f t="shared" si="1"/>
        <v>39</v>
      </c>
      <c r="T43" s="67"/>
      <c r="U43" s="67" t="s">
        <v>27</v>
      </c>
    </row>
    <row r="44" spans="1:21" ht="12.75">
      <c r="A44" s="57">
        <v>36</v>
      </c>
      <c r="B44" s="58" t="s">
        <v>61</v>
      </c>
      <c r="C44" s="59" t="s">
        <v>23</v>
      </c>
      <c r="D44" s="59" t="s">
        <v>24</v>
      </c>
      <c r="E44" s="62" t="s">
        <v>46</v>
      </c>
      <c r="F44" s="59">
        <v>4</v>
      </c>
      <c r="G44" s="59">
        <v>2</v>
      </c>
      <c r="H44" s="59">
        <v>2</v>
      </c>
      <c r="I44" s="59">
        <v>4</v>
      </c>
      <c r="J44" s="59">
        <v>4</v>
      </c>
      <c r="K44" s="59">
        <v>4</v>
      </c>
      <c r="L44" s="59">
        <v>4</v>
      </c>
      <c r="M44" s="59">
        <v>3</v>
      </c>
      <c r="N44" s="59">
        <v>2</v>
      </c>
      <c r="O44" s="59">
        <v>2</v>
      </c>
      <c r="P44" s="59">
        <v>4</v>
      </c>
      <c r="Q44" s="59">
        <v>4</v>
      </c>
      <c r="R44" s="59"/>
      <c r="S44" s="61">
        <f t="shared" si="1"/>
        <v>39</v>
      </c>
      <c r="T44" s="59"/>
      <c r="U44" s="59" t="s">
        <v>27</v>
      </c>
    </row>
    <row r="45" spans="1:21" ht="12.75">
      <c r="A45" s="57">
        <v>37</v>
      </c>
      <c r="B45" s="58" t="s">
        <v>72</v>
      </c>
      <c r="C45" s="59" t="s">
        <v>23</v>
      </c>
      <c r="D45" s="59" t="s">
        <v>36</v>
      </c>
      <c r="E45" s="62" t="s">
        <v>40</v>
      </c>
      <c r="F45" s="59">
        <v>3</v>
      </c>
      <c r="G45" s="59">
        <v>2</v>
      </c>
      <c r="H45" s="59">
        <v>3</v>
      </c>
      <c r="I45" s="59">
        <v>3</v>
      </c>
      <c r="J45" s="59">
        <v>4</v>
      </c>
      <c r="K45" s="59">
        <v>4</v>
      </c>
      <c r="L45" s="59">
        <v>3</v>
      </c>
      <c r="M45" s="59">
        <v>2</v>
      </c>
      <c r="N45" s="59">
        <v>3</v>
      </c>
      <c r="O45" s="59">
        <v>3</v>
      </c>
      <c r="P45" s="59">
        <v>4</v>
      </c>
      <c r="Q45" s="59">
        <v>4</v>
      </c>
      <c r="R45" s="59">
        <v>1</v>
      </c>
      <c r="S45" s="61">
        <f t="shared" si="1"/>
        <v>39</v>
      </c>
      <c r="T45" s="59"/>
      <c r="U45" s="59" t="s">
        <v>27</v>
      </c>
    </row>
    <row r="46" spans="1:21" ht="12.75">
      <c r="A46" s="57">
        <v>38</v>
      </c>
      <c r="B46" s="58" t="s">
        <v>74</v>
      </c>
      <c r="C46" s="59" t="s">
        <v>32</v>
      </c>
      <c r="D46" s="59" t="s">
        <v>24</v>
      </c>
      <c r="E46" s="60" t="s">
        <v>33</v>
      </c>
      <c r="F46" s="59">
        <v>3</v>
      </c>
      <c r="G46" s="59">
        <v>2</v>
      </c>
      <c r="H46" s="59">
        <v>3</v>
      </c>
      <c r="I46" s="59">
        <v>3</v>
      </c>
      <c r="J46" s="59">
        <v>4</v>
      </c>
      <c r="K46" s="59">
        <v>3</v>
      </c>
      <c r="L46" s="59">
        <v>4</v>
      </c>
      <c r="M46" s="59">
        <v>3</v>
      </c>
      <c r="N46" s="59">
        <v>2</v>
      </c>
      <c r="O46" s="59">
        <v>4</v>
      </c>
      <c r="P46" s="59">
        <v>4</v>
      </c>
      <c r="Q46" s="59">
        <v>4</v>
      </c>
      <c r="R46" s="59"/>
      <c r="S46" s="61">
        <f t="shared" si="1"/>
        <v>39</v>
      </c>
      <c r="T46" s="59"/>
      <c r="U46" s="59" t="s">
        <v>27</v>
      </c>
    </row>
    <row r="47" spans="1:21" ht="12.75">
      <c r="A47" s="57">
        <v>39</v>
      </c>
      <c r="B47" s="58" t="s">
        <v>78</v>
      </c>
      <c r="C47" s="59" t="s">
        <v>23</v>
      </c>
      <c r="D47" s="59" t="s">
        <v>24</v>
      </c>
      <c r="E47" s="60" t="s">
        <v>30</v>
      </c>
      <c r="F47" s="59">
        <v>3</v>
      </c>
      <c r="G47" s="59">
        <v>3</v>
      </c>
      <c r="H47" s="59">
        <v>3</v>
      </c>
      <c r="I47" s="59">
        <v>2</v>
      </c>
      <c r="J47" s="59">
        <v>4</v>
      </c>
      <c r="K47" s="59">
        <v>4</v>
      </c>
      <c r="L47" s="59">
        <v>3</v>
      </c>
      <c r="M47" s="59">
        <v>4</v>
      </c>
      <c r="N47" s="59">
        <v>3</v>
      </c>
      <c r="O47" s="59">
        <v>2</v>
      </c>
      <c r="P47" s="59">
        <v>4</v>
      </c>
      <c r="Q47" s="59">
        <v>4</v>
      </c>
      <c r="R47" s="59"/>
      <c r="S47" s="61">
        <f t="shared" si="1"/>
        <v>39</v>
      </c>
      <c r="T47" s="59"/>
      <c r="U47" s="59" t="s">
        <v>27</v>
      </c>
    </row>
    <row r="48" spans="1:21" ht="12.75">
      <c r="A48" s="57">
        <v>40</v>
      </c>
      <c r="B48" s="58" t="s">
        <v>84</v>
      </c>
      <c r="C48" s="59" t="s">
        <v>23</v>
      </c>
      <c r="D48" s="59" t="s">
        <v>24</v>
      </c>
      <c r="E48" s="60" t="s">
        <v>30</v>
      </c>
      <c r="F48" s="59">
        <v>3</v>
      </c>
      <c r="G48" s="59">
        <v>3</v>
      </c>
      <c r="H48" s="59">
        <v>2</v>
      </c>
      <c r="I48" s="59">
        <v>4</v>
      </c>
      <c r="J48" s="59">
        <v>3</v>
      </c>
      <c r="K48" s="59">
        <v>4</v>
      </c>
      <c r="L48" s="59">
        <v>3</v>
      </c>
      <c r="M48" s="59">
        <v>3</v>
      </c>
      <c r="N48" s="59">
        <v>2</v>
      </c>
      <c r="O48" s="59">
        <v>5</v>
      </c>
      <c r="P48" s="59">
        <v>3</v>
      </c>
      <c r="Q48" s="59">
        <v>4</v>
      </c>
      <c r="R48" s="59"/>
      <c r="S48" s="61">
        <f t="shared" si="1"/>
        <v>39</v>
      </c>
      <c r="T48" s="59"/>
      <c r="U48" s="59" t="s">
        <v>27</v>
      </c>
    </row>
    <row r="49" spans="1:21" ht="12.75">
      <c r="A49" s="57">
        <v>41</v>
      </c>
      <c r="B49" s="58" t="s">
        <v>147</v>
      </c>
      <c r="C49" s="59" t="s">
        <v>32</v>
      </c>
      <c r="D49" s="59" t="s">
        <v>24</v>
      </c>
      <c r="E49" s="60" t="s">
        <v>29</v>
      </c>
      <c r="F49" s="59">
        <v>2</v>
      </c>
      <c r="G49" s="59">
        <v>2</v>
      </c>
      <c r="H49" s="59">
        <v>2</v>
      </c>
      <c r="I49" s="59">
        <v>2</v>
      </c>
      <c r="J49" s="59">
        <v>5</v>
      </c>
      <c r="K49" s="59">
        <v>4</v>
      </c>
      <c r="L49" s="59">
        <v>3</v>
      </c>
      <c r="M49" s="59">
        <v>3</v>
      </c>
      <c r="N49" s="59">
        <v>2</v>
      </c>
      <c r="O49" s="59">
        <v>4</v>
      </c>
      <c r="P49" s="59">
        <v>5</v>
      </c>
      <c r="Q49" s="59">
        <v>4</v>
      </c>
      <c r="R49" s="59">
        <v>1</v>
      </c>
      <c r="S49" s="61">
        <f t="shared" si="1"/>
        <v>39</v>
      </c>
      <c r="T49" s="59"/>
      <c r="U49" s="59" t="s">
        <v>27</v>
      </c>
    </row>
    <row r="50" spans="1:21" ht="12.75">
      <c r="A50" s="57">
        <v>42</v>
      </c>
      <c r="B50" s="58" t="s">
        <v>150</v>
      </c>
      <c r="C50" s="59" t="s">
        <v>23</v>
      </c>
      <c r="D50" s="59" t="s">
        <v>24</v>
      </c>
      <c r="E50" s="60" t="s">
        <v>30</v>
      </c>
      <c r="F50" s="59">
        <v>4</v>
      </c>
      <c r="G50" s="59">
        <v>5</v>
      </c>
      <c r="H50" s="59">
        <v>2</v>
      </c>
      <c r="I50" s="59">
        <v>2</v>
      </c>
      <c r="J50" s="59">
        <v>3</v>
      </c>
      <c r="K50" s="59">
        <v>4</v>
      </c>
      <c r="L50" s="59">
        <v>3</v>
      </c>
      <c r="M50" s="59">
        <v>5</v>
      </c>
      <c r="N50" s="59">
        <v>2</v>
      </c>
      <c r="O50" s="59">
        <v>2</v>
      </c>
      <c r="P50" s="59">
        <v>3</v>
      </c>
      <c r="Q50" s="59">
        <v>4</v>
      </c>
      <c r="R50" s="59"/>
      <c r="S50" s="61">
        <f t="shared" si="1"/>
        <v>39</v>
      </c>
      <c r="T50" s="59"/>
      <c r="U50" s="59" t="s">
        <v>27</v>
      </c>
    </row>
    <row r="51" spans="1:21" ht="12.75">
      <c r="A51" s="57">
        <v>43</v>
      </c>
      <c r="B51" s="58" t="s">
        <v>103</v>
      </c>
      <c r="C51" s="59" t="s">
        <v>32</v>
      </c>
      <c r="D51" s="59" t="s">
        <v>24</v>
      </c>
      <c r="E51" s="60" t="s">
        <v>30</v>
      </c>
      <c r="F51" s="59">
        <v>3</v>
      </c>
      <c r="G51" s="59">
        <v>3</v>
      </c>
      <c r="H51" s="59">
        <v>3</v>
      </c>
      <c r="I51" s="59">
        <v>2</v>
      </c>
      <c r="J51" s="59">
        <v>4</v>
      </c>
      <c r="K51" s="59">
        <v>4</v>
      </c>
      <c r="L51" s="59">
        <v>3</v>
      </c>
      <c r="M51" s="59">
        <v>3</v>
      </c>
      <c r="N51" s="59">
        <v>3</v>
      </c>
      <c r="O51" s="59">
        <v>3</v>
      </c>
      <c r="P51" s="59">
        <v>4</v>
      </c>
      <c r="Q51" s="59">
        <v>4</v>
      </c>
      <c r="R51" s="59"/>
      <c r="S51" s="61">
        <f t="shared" si="1"/>
        <v>39</v>
      </c>
      <c r="T51" s="59"/>
      <c r="U51" s="59" t="s">
        <v>38</v>
      </c>
    </row>
    <row r="52" spans="1:21" ht="12.75">
      <c r="A52" s="57">
        <v>44</v>
      </c>
      <c r="B52" s="58" t="s">
        <v>158</v>
      </c>
      <c r="C52" s="59" t="s">
        <v>32</v>
      </c>
      <c r="D52" s="59" t="s">
        <v>24</v>
      </c>
      <c r="E52" s="60" t="s">
        <v>29</v>
      </c>
      <c r="F52" s="59">
        <v>3</v>
      </c>
      <c r="G52" s="59">
        <v>3</v>
      </c>
      <c r="H52" s="59">
        <v>2</v>
      </c>
      <c r="I52" s="59">
        <v>2</v>
      </c>
      <c r="J52" s="59">
        <v>4</v>
      </c>
      <c r="K52" s="59">
        <v>4</v>
      </c>
      <c r="L52" s="59">
        <v>3</v>
      </c>
      <c r="M52" s="59">
        <v>3</v>
      </c>
      <c r="N52" s="59">
        <v>2</v>
      </c>
      <c r="O52" s="59">
        <v>2</v>
      </c>
      <c r="P52" s="59">
        <v>5</v>
      </c>
      <c r="Q52" s="59">
        <v>4</v>
      </c>
      <c r="R52" s="59">
        <v>1</v>
      </c>
      <c r="S52" s="61">
        <f t="shared" si="1"/>
        <v>38</v>
      </c>
      <c r="T52" s="59"/>
      <c r="U52" s="59" t="s">
        <v>27</v>
      </c>
    </row>
    <row r="53" spans="1:21" ht="12.75">
      <c r="A53" s="57">
        <v>45</v>
      </c>
      <c r="B53" s="58" t="s">
        <v>68</v>
      </c>
      <c r="C53" s="59" t="s">
        <v>32</v>
      </c>
      <c r="D53" s="59" t="s">
        <v>24</v>
      </c>
      <c r="E53" s="60" t="s">
        <v>56</v>
      </c>
      <c r="F53" s="59">
        <v>2</v>
      </c>
      <c r="G53" s="59">
        <v>3</v>
      </c>
      <c r="H53" s="59">
        <v>2</v>
      </c>
      <c r="I53" s="59">
        <v>2</v>
      </c>
      <c r="J53" s="59">
        <v>4</v>
      </c>
      <c r="K53" s="59">
        <v>3</v>
      </c>
      <c r="L53" s="59">
        <v>2</v>
      </c>
      <c r="M53" s="59">
        <v>4</v>
      </c>
      <c r="N53" s="59">
        <v>4</v>
      </c>
      <c r="O53" s="59">
        <v>3</v>
      </c>
      <c r="P53" s="59">
        <v>5</v>
      </c>
      <c r="Q53" s="59">
        <v>4</v>
      </c>
      <c r="R53" s="59"/>
      <c r="S53" s="61">
        <f t="shared" si="1"/>
        <v>38</v>
      </c>
      <c r="T53" s="59"/>
      <c r="U53" s="59" t="s">
        <v>27</v>
      </c>
    </row>
    <row r="54" spans="1:22" s="1" customFormat="1" ht="12.75">
      <c r="A54" s="57">
        <v>46</v>
      </c>
      <c r="B54" s="58" t="s">
        <v>73</v>
      </c>
      <c r="C54" s="59" t="s">
        <v>23</v>
      </c>
      <c r="D54" s="59" t="s">
        <v>24</v>
      </c>
      <c r="E54" s="60" t="s">
        <v>30</v>
      </c>
      <c r="F54" s="59">
        <v>3</v>
      </c>
      <c r="G54" s="59">
        <v>3</v>
      </c>
      <c r="H54" s="59">
        <v>2</v>
      </c>
      <c r="I54" s="59">
        <v>2</v>
      </c>
      <c r="J54" s="59">
        <v>5</v>
      </c>
      <c r="K54" s="59">
        <v>3</v>
      </c>
      <c r="L54" s="59">
        <v>3</v>
      </c>
      <c r="M54" s="59">
        <v>4</v>
      </c>
      <c r="N54" s="59">
        <v>2</v>
      </c>
      <c r="O54" s="59">
        <v>2</v>
      </c>
      <c r="P54" s="59">
        <v>5</v>
      </c>
      <c r="Q54" s="59">
        <v>4</v>
      </c>
      <c r="R54" s="59"/>
      <c r="S54" s="61">
        <f t="shared" si="1"/>
        <v>38</v>
      </c>
      <c r="T54" s="59"/>
      <c r="U54" s="59" t="s">
        <v>27</v>
      </c>
      <c r="V54"/>
    </row>
    <row r="55" spans="1:22" ht="12.75">
      <c r="A55" s="57">
        <v>47</v>
      </c>
      <c r="B55" s="58" t="s">
        <v>48</v>
      </c>
      <c r="C55" s="59" t="s">
        <v>23</v>
      </c>
      <c r="D55" s="59" t="s">
        <v>24</v>
      </c>
      <c r="E55" s="60" t="s">
        <v>30</v>
      </c>
      <c r="F55" s="59">
        <v>3</v>
      </c>
      <c r="G55" s="59">
        <v>4</v>
      </c>
      <c r="H55" s="59">
        <v>2</v>
      </c>
      <c r="I55" s="59">
        <v>2</v>
      </c>
      <c r="J55" s="59">
        <v>4</v>
      </c>
      <c r="K55" s="59">
        <v>3</v>
      </c>
      <c r="L55" s="59">
        <v>3</v>
      </c>
      <c r="M55" s="59">
        <v>4</v>
      </c>
      <c r="N55" s="59">
        <v>2</v>
      </c>
      <c r="O55" s="59">
        <v>2</v>
      </c>
      <c r="P55" s="59">
        <v>4</v>
      </c>
      <c r="Q55" s="59">
        <v>4</v>
      </c>
      <c r="R55" s="59"/>
      <c r="S55" s="61">
        <f t="shared" si="1"/>
        <v>37</v>
      </c>
      <c r="T55" s="59"/>
      <c r="U55" s="59" t="s">
        <v>27</v>
      </c>
      <c r="V55" s="1"/>
    </row>
    <row r="56" spans="1:21" ht="12.75">
      <c r="A56" s="57">
        <v>48</v>
      </c>
      <c r="B56" s="58" t="s">
        <v>60</v>
      </c>
      <c r="C56" s="59" t="s">
        <v>32</v>
      </c>
      <c r="D56" s="59" t="s">
        <v>24</v>
      </c>
      <c r="E56" s="60" t="s">
        <v>30</v>
      </c>
      <c r="F56" s="59">
        <v>3</v>
      </c>
      <c r="G56" s="59">
        <v>3</v>
      </c>
      <c r="H56" s="59">
        <v>2</v>
      </c>
      <c r="I56" s="59">
        <v>2</v>
      </c>
      <c r="J56" s="59">
        <v>4</v>
      </c>
      <c r="K56" s="59">
        <v>3</v>
      </c>
      <c r="L56" s="59">
        <v>3</v>
      </c>
      <c r="M56" s="59">
        <v>3</v>
      </c>
      <c r="N56" s="59">
        <v>2</v>
      </c>
      <c r="O56" s="59">
        <v>2</v>
      </c>
      <c r="P56" s="59">
        <v>4</v>
      </c>
      <c r="Q56" s="59">
        <v>4</v>
      </c>
      <c r="R56" s="59">
        <v>2</v>
      </c>
      <c r="S56" s="61">
        <f t="shared" si="1"/>
        <v>37</v>
      </c>
      <c r="T56" s="59"/>
      <c r="U56" s="59" t="s">
        <v>38</v>
      </c>
    </row>
    <row r="57" spans="1:21" ht="12.75">
      <c r="A57" s="57">
        <v>49</v>
      </c>
      <c r="B57" s="58" t="s">
        <v>87</v>
      </c>
      <c r="C57" s="59" t="s">
        <v>23</v>
      </c>
      <c r="D57" s="59" t="s">
        <v>36</v>
      </c>
      <c r="E57" s="60" t="s">
        <v>56</v>
      </c>
      <c r="F57" s="59">
        <v>2</v>
      </c>
      <c r="G57" s="59">
        <v>2</v>
      </c>
      <c r="H57" s="59">
        <v>3</v>
      </c>
      <c r="I57" s="59">
        <v>3</v>
      </c>
      <c r="J57" s="59">
        <v>4</v>
      </c>
      <c r="K57" s="59">
        <v>3</v>
      </c>
      <c r="L57" s="59">
        <v>2</v>
      </c>
      <c r="M57" s="59">
        <v>3</v>
      </c>
      <c r="N57" s="59">
        <v>3</v>
      </c>
      <c r="O57" s="59">
        <v>3</v>
      </c>
      <c r="P57" s="59">
        <v>5</v>
      </c>
      <c r="Q57" s="59">
        <v>4</v>
      </c>
      <c r="R57" s="59"/>
      <c r="S57" s="61">
        <f t="shared" si="1"/>
        <v>37</v>
      </c>
      <c r="T57" s="59"/>
      <c r="U57" s="59" t="s">
        <v>27</v>
      </c>
    </row>
    <row r="58" spans="1:21" ht="12.75">
      <c r="A58" s="57">
        <v>50</v>
      </c>
      <c r="B58" s="58" t="s">
        <v>49</v>
      </c>
      <c r="C58" s="59" t="s">
        <v>23</v>
      </c>
      <c r="D58" s="59" t="s">
        <v>24</v>
      </c>
      <c r="E58" s="60" t="s">
        <v>29</v>
      </c>
      <c r="F58" s="59">
        <v>2</v>
      </c>
      <c r="G58" s="59">
        <v>2</v>
      </c>
      <c r="H58" s="59">
        <v>2</v>
      </c>
      <c r="I58" s="59">
        <v>3</v>
      </c>
      <c r="J58" s="59">
        <v>4</v>
      </c>
      <c r="K58" s="59">
        <v>4</v>
      </c>
      <c r="L58" s="59">
        <v>2</v>
      </c>
      <c r="M58" s="59">
        <v>2</v>
      </c>
      <c r="N58" s="59">
        <v>2</v>
      </c>
      <c r="O58" s="59">
        <v>3</v>
      </c>
      <c r="P58" s="59">
        <v>5</v>
      </c>
      <c r="Q58" s="59">
        <v>4</v>
      </c>
      <c r="R58" s="59"/>
      <c r="S58" s="61">
        <f t="shared" si="1"/>
        <v>35</v>
      </c>
      <c r="T58" s="59"/>
      <c r="U58" s="59" t="s">
        <v>27</v>
      </c>
    </row>
    <row r="59" spans="1:21" ht="12.75">
      <c r="A59" s="57">
        <v>51</v>
      </c>
      <c r="B59" s="58" t="s">
        <v>55</v>
      </c>
      <c r="C59" s="59" t="s">
        <v>32</v>
      </c>
      <c r="D59" s="59" t="s">
        <v>24</v>
      </c>
      <c r="E59" s="60" t="s">
        <v>56</v>
      </c>
      <c r="F59" s="59">
        <v>3</v>
      </c>
      <c r="G59" s="59">
        <v>2</v>
      </c>
      <c r="H59" s="59">
        <v>2</v>
      </c>
      <c r="I59" s="59">
        <v>2</v>
      </c>
      <c r="J59" s="59">
        <v>4</v>
      </c>
      <c r="K59" s="59">
        <v>3</v>
      </c>
      <c r="L59" s="59">
        <v>3</v>
      </c>
      <c r="M59" s="59">
        <v>3</v>
      </c>
      <c r="N59" s="59">
        <v>2</v>
      </c>
      <c r="O59" s="59">
        <v>2</v>
      </c>
      <c r="P59" s="59">
        <v>4</v>
      </c>
      <c r="Q59" s="59">
        <v>4</v>
      </c>
      <c r="R59" s="59"/>
      <c r="S59" s="61">
        <f t="shared" si="1"/>
        <v>34</v>
      </c>
      <c r="T59" s="59"/>
      <c r="U59" s="59" t="s">
        <v>27</v>
      </c>
    </row>
    <row r="60" spans="1:21" ht="12.75">
      <c r="A60" s="57">
        <v>52</v>
      </c>
      <c r="B60" s="58" t="s">
        <v>69</v>
      </c>
      <c r="C60" s="59" t="s">
        <v>23</v>
      </c>
      <c r="D60" s="59" t="s">
        <v>24</v>
      </c>
      <c r="E60" s="62" t="s">
        <v>46</v>
      </c>
      <c r="F60" s="59">
        <v>4</v>
      </c>
      <c r="G60" s="59">
        <v>2</v>
      </c>
      <c r="H60" s="59">
        <v>2</v>
      </c>
      <c r="I60" s="59">
        <v>3</v>
      </c>
      <c r="J60" s="59">
        <v>3</v>
      </c>
      <c r="K60" s="59">
        <v>3</v>
      </c>
      <c r="L60" s="59">
        <v>3</v>
      </c>
      <c r="M60" s="59">
        <v>2</v>
      </c>
      <c r="N60" s="59">
        <v>2</v>
      </c>
      <c r="O60" s="59">
        <v>2</v>
      </c>
      <c r="P60" s="59">
        <v>4</v>
      </c>
      <c r="Q60" s="59">
        <v>3</v>
      </c>
      <c r="R60" s="59">
        <v>1</v>
      </c>
      <c r="S60" s="61">
        <f t="shared" si="1"/>
        <v>34</v>
      </c>
      <c r="T60" s="59"/>
      <c r="U60" s="59" t="s">
        <v>27</v>
      </c>
    </row>
    <row r="61" spans="1:21" ht="12.75">
      <c r="A61" s="85"/>
      <c r="B61" s="86"/>
      <c r="C61" s="87"/>
      <c r="D61" s="87"/>
      <c r="E61" s="88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9"/>
      <c r="T61" s="87"/>
      <c r="U61" s="90"/>
    </row>
    <row r="62" spans="3:21" ht="12.75">
      <c r="C62"/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t="14.25" customHeight="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2:21" ht="12.75">
      <c r="B64" s="8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3:21" ht="12.75">
      <c r="C65"/>
      <c r="D65"/>
      <c r="F65"/>
      <c r="G65"/>
      <c r="H65"/>
      <c r="I65"/>
      <c r="J65"/>
      <c r="K65"/>
      <c r="L65"/>
      <c r="M65" t="s">
        <v>156</v>
      </c>
      <c r="N65"/>
      <c r="O65"/>
      <c r="P65"/>
      <c r="Q65"/>
      <c r="R65"/>
      <c r="S65"/>
      <c r="T65"/>
      <c r="U65"/>
    </row>
    <row r="66" spans="3:21" ht="12.75">
      <c r="C66"/>
      <c r="D66"/>
      <c r="F66"/>
      <c r="G66"/>
      <c r="H66"/>
      <c r="I66"/>
      <c r="J66"/>
      <c r="K66"/>
      <c r="L66"/>
      <c r="M66" t="s">
        <v>157</v>
      </c>
      <c r="N66"/>
      <c r="O66"/>
      <c r="P66"/>
      <c r="Q66"/>
      <c r="R66"/>
      <c r="S66"/>
      <c r="T66"/>
      <c r="U66"/>
    </row>
    <row r="67" spans="3:21" ht="12.75"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3:21" ht="12.75"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3:21" ht="12.75"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3:21" ht="12.75"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3:21" ht="12.75"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 s="29"/>
      <c r="B72" s="51"/>
      <c r="C72" s="3"/>
      <c r="D72" s="3"/>
      <c r="E72" s="45"/>
      <c r="F72" s="3"/>
      <c r="G72" s="3"/>
      <c r="H72" s="3"/>
      <c r="I72" s="3"/>
      <c r="J72" s="3"/>
      <c r="L72" s="3"/>
      <c r="M72" s="3"/>
      <c r="N72" s="3"/>
      <c r="O72" s="3"/>
      <c r="P72" s="3"/>
      <c r="R72" s="3"/>
      <c r="S72" s="41"/>
      <c r="T72" s="3"/>
      <c r="U72" s="3"/>
    </row>
    <row r="73" spans="1:21" ht="12.75">
      <c r="A73" s="29"/>
      <c r="B73" s="51"/>
      <c r="C73" s="3"/>
      <c r="D73" s="3"/>
      <c r="E73" s="45"/>
      <c r="F73" s="3"/>
      <c r="G73" s="3"/>
      <c r="H73" s="3"/>
      <c r="I73" s="3"/>
      <c r="J73" s="3"/>
      <c r="L73" s="3"/>
      <c r="M73" s="3"/>
      <c r="N73" s="3"/>
      <c r="O73" s="3"/>
      <c r="P73" s="3"/>
      <c r="R73" s="3"/>
      <c r="S73" s="41"/>
      <c r="T73" s="3"/>
      <c r="U73" s="3"/>
    </row>
    <row r="74" spans="1:21" ht="12.75">
      <c r="A74" s="29"/>
      <c r="B74" s="51"/>
      <c r="C74" s="3"/>
      <c r="D74"/>
      <c r="F74"/>
      <c r="G74"/>
      <c r="H74"/>
      <c r="I74"/>
      <c r="J74" s="3"/>
      <c r="L74" s="3"/>
      <c r="M74" s="3"/>
      <c r="N74" s="3"/>
      <c r="O74" s="3"/>
      <c r="P74" s="3"/>
      <c r="R74" s="3"/>
      <c r="S74" s="41"/>
      <c r="T74" s="3"/>
      <c r="U74" s="3"/>
    </row>
    <row r="75" spans="1:22" ht="15">
      <c r="A75" s="68"/>
      <c r="B75" s="69"/>
      <c r="C75" s="70"/>
      <c r="D75"/>
      <c r="F75"/>
      <c r="G75"/>
      <c r="H75"/>
      <c r="I75"/>
      <c r="J75" s="71"/>
      <c r="K75" s="72"/>
      <c r="L75" s="72"/>
      <c r="M75" s="72"/>
      <c r="N75" s="72"/>
      <c r="O75" s="72"/>
      <c r="P75" s="72"/>
      <c r="Q75" s="72"/>
      <c r="R75" s="72"/>
      <c r="S75" s="70"/>
      <c r="T75" s="72"/>
      <c r="U75" s="72"/>
      <c r="V75" s="73"/>
    </row>
    <row r="76" spans="1:22" ht="15">
      <c r="A76" s="68"/>
      <c r="B76" s="69"/>
      <c r="C76" s="70"/>
      <c r="D76"/>
      <c r="F76"/>
      <c r="G76"/>
      <c r="H76"/>
      <c r="I76"/>
      <c r="J76" s="71"/>
      <c r="K76" s="72"/>
      <c r="L76" s="72"/>
      <c r="M76" s="72"/>
      <c r="N76" s="72"/>
      <c r="O76" s="72"/>
      <c r="P76" s="72"/>
      <c r="Q76" s="72"/>
      <c r="R76" s="72"/>
      <c r="S76" s="70"/>
      <c r="T76" s="72"/>
      <c r="U76" s="72"/>
      <c r="V76" s="74"/>
    </row>
    <row r="77" spans="1:22" ht="15">
      <c r="A77" s="73"/>
      <c r="B77" s="71"/>
      <c r="C77" s="72"/>
      <c r="D77"/>
      <c r="F77"/>
      <c r="G77"/>
      <c r="H77"/>
      <c r="I77"/>
      <c r="J77" s="71"/>
      <c r="K77" s="72"/>
      <c r="L77" s="72"/>
      <c r="M77" s="72"/>
      <c r="N77" s="72"/>
      <c r="O77" s="72"/>
      <c r="P77" s="72"/>
      <c r="Q77" s="72"/>
      <c r="R77" s="72"/>
      <c r="S77" s="70"/>
      <c r="T77" s="72"/>
      <c r="U77" s="72"/>
      <c r="V77" s="74"/>
    </row>
    <row r="78" spans="1:22" ht="15.75">
      <c r="A78" s="20"/>
      <c r="B78" s="25"/>
      <c r="C78" s="23"/>
      <c r="D78"/>
      <c r="F78"/>
      <c r="G78"/>
      <c r="H78"/>
      <c r="I78"/>
      <c r="J78" s="25"/>
      <c r="K78" s="23"/>
      <c r="L78" s="23"/>
      <c r="M78" s="23"/>
      <c r="N78" s="23"/>
      <c r="O78" s="23"/>
      <c r="P78" s="23"/>
      <c r="Q78" s="23"/>
      <c r="R78" s="23"/>
      <c r="S78" s="44"/>
      <c r="T78" s="23"/>
      <c r="U78" s="23"/>
      <c r="V78" s="21"/>
    </row>
    <row r="79" spans="1:22" ht="15">
      <c r="A79" s="20"/>
      <c r="B79" s="25"/>
      <c r="C79" s="23"/>
      <c r="D79"/>
      <c r="F79"/>
      <c r="G79"/>
      <c r="H79"/>
      <c r="I79"/>
      <c r="J79" s="25"/>
      <c r="K79" s="21"/>
      <c r="L79" s="26"/>
      <c r="M79" s="26"/>
      <c r="N79" s="26"/>
      <c r="O79" s="26"/>
      <c r="P79" s="26"/>
      <c r="Q79" s="26"/>
      <c r="R79" s="26"/>
      <c r="S79" s="41"/>
      <c r="T79" s="26"/>
      <c r="U79" s="26"/>
      <c r="V79" s="27"/>
    </row>
    <row r="80" spans="1:22" ht="15">
      <c r="A80" s="20"/>
      <c r="B80" s="25"/>
      <c r="C80" s="23"/>
      <c r="D80"/>
      <c r="F80"/>
      <c r="G80"/>
      <c r="H80"/>
      <c r="I80"/>
      <c r="J80" s="25"/>
      <c r="K80" s="21"/>
      <c r="L80" s="26"/>
      <c r="M80" s="26"/>
      <c r="N80" s="26"/>
      <c r="O80" s="26"/>
      <c r="P80" s="26"/>
      <c r="Q80" s="26"/>
      <c r="R80" s="26"/>
      <c r="S80" s="41"/>
      <c r="T80" s="26"/>
      <c r="U80" s="26"/>
      <c r="V80" s="27"/>
    </row>
    <row r="81" spans="1:22" ht="15">
      <c r="A81" s="20"/>
      <c r="B81" s="25"/>
      <c r="C81" s="23"/>
      <c r="D81"/>
      <c r="F81"/>
      <c r="G81"/>
      <c r="H81"/>
      <c r="I81"/>
      <c r="J81" s="25"/>
      <c r="K81" s="27"/>
      <c r="L81" s="26"/>
      <c r="M81" s="26"/>
      <c r="N81" s="26"/>
      <c r="O81" s="26"/>
      <c r="P81" s="26"/>
      <c r="Q81" s="26"/>
      <c r="R81" s="26"/>
      <c r="S81" s="41"/>
      <c r="T81" s="26"/>
      <c r="U81" s="26"/>
      <c r="V81" s="27"/>
    </row>
    <row r="82" spans="1:21" ht="12.75">
      <c r="A82" s="27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 s="27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 s="27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 s="1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 s="1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 s="1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2" ht="12.75">
      <c r="A88" s="1"/>
      <c r="B88" s="1"/>
      <c r="C88" s="3"/>
      <c r="D88"/>
      <c r="F88"/>
      <c r="G88"/>
      <c r="H88"/>
      <c r="I88"/>
      <c r="J88" s="3"/>
      <c r="L88" s="3"/>
      <c r="M88" s="3"/>
      <c r="N88" s="3"/>
      <c r="O88" s="3"/>
      <c r="P88" s="3"/>
      <c r="R88" s="3"/>
      <c r="S88" s="41"/>
      <c r="T88" s="3"/>
      <c r="U88" s="3"/>
      <c r="V88" s="1"/>
    </row>
    <row r="89" spans="1:22" ht="12.75">
      <c r="A89" s="1"/>
      <c r="B89" s="1"/>
      <c r="C89" s="3"/>
      <c r="D89"/>
      <c r="F89"/>
      <c r="G89"/>
      <c r="H89"/>
      <c r="I89"/>
      <c r="J89" s="3"/>
      <c r="L89" s="3"/>
      <c r="M89" s="3"/>
      <c r="N89" s="3"/>
      <c r="O89" s="3"/>
      <c r="P89" s="3"/>
      <c r="R89" s="3"/>
      <c r="S89" s="41"/>
      <c r="T89" s="3"/>
      <c r="U89" s="3"/>
      <c r="V89" s="1"/>
    </row>
    <row r="90" spans="1:22" ht="12.75">
      <c r="A90" s="1"/>
      <c r="B90" s="1"/>
      <c r="C90" s="3"/>
      <c r="D90"/>
      <c r="F90"/>
      <c r="G90"/>
      <c r="H90"/>
      <c r="I90"/>
      <c r="J90" s="3"/>
      <c r="L90" s="3"/>
      <c r="M90" s="3"/>
      <c r="N90" s="3"/>
      <c r="O90" s="3"/>
      <c r="P90" s="3"/>
      <c r="R90" s="3"/>
      <c r="S90" s="41"/>
      <c r="T90" s="3"/>
      <c r="U90" s="3"/>
      <c r="V90" s="1"/>
    </row>
    <row r="91" spans="1:22" ht="12.75">
      <c r="A91" s="1"/>
      <c r="B91" s="1"/>
      <c r="C91" s="3"/>
      <c r="D91"/>
      <c r="F91"/>
      <c r="G91"/>
      <c r="H91"/>
      <c r="I91"/>
      <c r="J91" s="3"/>
      <c r="L91" s="3"/>
      <c r="M91" s="3"/>
      <c r="N91" s="3"/>
      <c r="O91" s="3"/>
      <c r="P91" s="3"/>
      <c r="R91" s="3"/>
      <c r="S91" s="41"/>
      <c r="T91" s="3"/>
      <c r="U91" s="3"/>
      <c r="V91" s="1"/>
    </row>
    <row r="92" spans="10:22" ht="12.75">
      <c r="J92" s="3"/>
      <c r="L92" s="3"/>
      <c r="M92" s="3"/>
      <c r="N92" s="3"/>
      <c r="O92" s="3"/>
      <c r="P92" s="3"/>
      <c r="R92" s="3"/>
      <c r="S92" s="41"/>
      <c r="T92" s="3"/>
      <c r="U92" s="3"/>
      <c r="V92" s="1"/>
    </row>
    <row r="93" spans="5:22" ht="12.75">
      <c r="E93" s="45"/>
      <c r="J93" s="3"/>
      <c r="L93" s="3"/>
      <c r="M93" s="3"/>
      <c r="N93" s="3"/>
      <c r="O93" s="3"/>
      <c r="P93" s="3"/>
      <c r="R93" s="3"/>
      <c r="S93" s="41"/>
      <c r="T93" s="3"/>
      <c r="U93" s="3"/>
      <c r="V93" s="1"/>
    </row>
    <row r="94" spans="10:22" ht="12.75">
      <c r="J94" s="3"/>
      <c r="L94" s="3"/>
      <c r="M94" s="3"/>
      <c r="N94" s="3"/>
      <c r="O94" s="3"/>
      <c r="P94" s="3"/>
      <c r="R94" s="3"/>
      <c r="S94" s="41"/>
      <c r="T94" s="3"/>
      <c r="U94" s="3"/>
      <c r="V94" s="1"/>
    </row>
  </sheetData>
  <autoFilter ref="S8:S71"/>
  <mergeCells count="1">
    <mergeCell ref="B63:U63"/>
  </mergeCells>
  <printOptions/>
  <pageMargins left="0.75" right="0.75" top="0.46" bottom="0.5" header="0.28" footer="0.2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6"/>
  <sheetViews>
    <sheetView zoomScaleSheetLayoutView="100" workbookViewId="0" topLeftCell="A1">
      <selection activeCell="V46" sqref="V46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3" customWidth="1"/>
    <col min="20" max="20" width="3.8515625" style="2" customWidth="1"/>
    <col min="21" max="21" width="5.57421875" style="2" customWidth="1"/>
  </cols>
  <sheetData>
    <row r="1" spans="1:19" ht="18">
      <c r="A1" s="4" t="s">
        <v>17</v>
      </c>
      <c r="B1" s="5"/>
      <c r="C1" s="10"/>
      <c r="D1" s="10"/>
      <c r="L1" s="3"/>
      <c r="M1" s="3"/>
      <c r="N1" s="3"/>
      <c r="O1" s="3"/>
      <c r="P1" s="3"/>
      <c r="R1" s="3"/>
      <c r="S1" s="41"/>
    </row>
    <row r="2" spans="1:19" ht="21" thickBot="1">
      <c r="A2" s="4" t="s">
        <v>18</v>
      </c>
      <c r="B2" s="5"/>
      <c r="C2" s="11"/>
      <c r="E2" s="2"/>
      <c r="F2" s="9" t="s">
        <v>43</v>
      </c>
      <c r="J2" s="14"/>
      <c r="K2" s="16"/>
      <c r="L2" s="17"/>
      <c r="M2" s="17"/>
      <c r="N2" s="17"/>
      <c r="O2" s="17"/>
      <c r="P2" s="17"/>
      <c r="Q2" s="17"/>
      <c r="R2" s="17"/>
      <c r="S2" s="41"/>
    </row>
    <row r="3" spans="1:19" ht="21" thickBot="1">
      <c r="A3" s="4"/>
      <c r="B3" s="5"/>
      <c r="C3" s="11"/>
      <c r="E3" s="48" t="s">
        <v>19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41"/>
    </row>
    <row r="4" spans="1:19" ht="18">
      <c r="A4" s="7"/>
      <c r="B4" s="8"/>
      <c r="C4" s="12"/>
      <c r="D4" s="12"/>
      <c r="E4" s="2"/>
      <c r="F4" s="9" t="s">
        <v>4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41"/>
    </row>
    <row r="5" spans="1:19" ht="20.25">
      <c r="A5" s="7"/>
      <c r="B5" s="8"/>
      <c r="C5" s="13"/>
      <c r="D5" s="12"/>
      <c r="E5" s="52" t="s">
        <v>21</v>
      </c>
      <c r="F5" s="52"/>
      <c r="H5" s="15"/>
      <c r="I5" s="15"/>
      <c r="J5" s="6"/>
      <c r="K5" s="18"/>
      <c r="L5" s="18"/>
      <c r="M5" s="18"/>
      <c r="N5" s="18"/>
      <c r="O5" s="18"/>
      <c r="P5" s="19"/>
      <c r="Q5" s="18"/>
      <c r="R5" s="3"/>
      <c r="S5" s="41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41"/>
    </row>
    <row r="7" spans="1:21" ht="15" customHeight="1">
      <c r="A7" s="34"/>
      <c r="B7" s="35"/>
      <c r="C7" s="36"/>
      <c r="D7" s="36"/>
      <c r="E7" s="35"/>
      <c r="F7" s="31"/>
      <c r="G7" s="32"/>
      <c r="H7" s="32" t="s">
        <v>15</v>
      </c>
      <c r="I7" s="32"/>
      <c r="J7" s="32"/>
      <c r="K7" s="33"/>
      <c r="L7" s="31"/>
      <c r="M7" s="32"/>
      <c r="N7" s="32" t="s">
        <v>16</v>
      </c>
      <c r="O7" s="32"/>
      <c r="P7" s="32"/>
      <c r="Q7" s="33"/>
      <c r="R7" s="36"/>
      <c r="S7" s="42"/>
      <c r="T7" s="36"/>
      <c r="U7" s="36"/>
    </row>
    <row r="8" spans="1:74" s="30" customFormat="1" ht="83.25" customHeight="1">
      <c r="A8" s="37" t="s">
        <v>1</v>
      </c>
      <c r="B8" s="38" t="s">
        <v>2</v>
      </c>
      <c r="C8" s="39" t="s">
        <v>0</v>
      </c>
      <c r="D8" s="39" t="s">
        <v>5</v>
      </c>
      <c r="E8" s="38" t="s">
        <v>3</v>
      </c>
      <c r="F8" s="39" t="s">
        <v>6</v>
      </c>
      <c r="G8" s="39" t="s">
        <v>7</v>
      </c>
      <c r="H8" s="39" t="s">
        <v>5</v>
      </c>
      <c r="I8" s="39" t="s">
        <v>8</v>
      </c>
      <c r="J8" s="39" t="s">
        <v>9</v>
      </c>
      <c r="K8" s="39" t="s">
        <v>14</v>
      </c>
      <c r="L8" s="39" t="s">
        <v>6</v>
      </c>
      <c r="M8" s="39" t="s">
        <v>7</v>
      </c>
      <c r="N8" s="39" t="s">
        <v>5</v>
      </c>
      <c r="O8" s="39" t="s">
        <v>8</v>
      </c>
      <c r="P8" s="39" t="s">
        <v>9</v>
      </c>
      <c r="Q8" s="39" t="s">
        <v>14</v>
      </c>
      <c r="R8" s="39" t="s">
        <v>10</v>
      </c>
      <c r="S8" s="39" t="s">
        <v>11</v>
      </c>
      <c r="T8" s="39" t="s">
        <v>12</v>
      </c>
      <c r="U8" s="39" t="s">
        <v>13</v>
      </c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21" ht="12.75">
      <c r="A9" s="57">
        <v>1</v>
      </c>
      <c r="B9" s="58" t="s">
        <v>99</v>
      </c>
      <c r="C9" s="59" t="s">
        <v>32</v>
      </c>
      <c r="D9" s="59" t="s">
        <v>24</v>
      </c>
      <c r="E9" s="60" t="s">
        <v>33</v>
      </c>
      <c r="F9" s="59">
        <v>5</v>
      </c>
      <c r="G9" s="59">
        <v>5</v>
      </c>
      <c r="H9" s="59">
        <v>5</v>
      </c>
      <c r="I9" s="59">
        <v>5</v>
      </c>
      <c r="J9" s="59">
        <v>5</v>
      </c>
      <c r="K9" s="59">
        <v>5</v>
      </c>
      <c r="L9" s="59">
        <v>5</v>
      </c>
      <c r="M9" s="59">
        <v>5</v>
      </c>
      <c r="N9" s="59">
        <v>5</v>
      </c>
      <c r="O9" s="59">
        <v>5</v>
      </c>
      <c r="P9" s="59">
        <v>5</v>
      </c>
      <c r="Q9" s="59">
        <v>5</v>
      </c>
      <c r="R9" s="59">
        <v>1</v>
      </c>
      <c r="S9" s="61">
        <f aca="true" t="shared" si="0" ref="S9:S51">SUM(F9:R9)</f>
        <v>61</v>
      </c>
      <c r="T9" s="59"/>
      <c r="U9" s="59" t="s">
        <v>27</v>
      </c>
    </row>
    <row r="10" spans="1:21" ht="12.75">
      <c r="A10" s="57">
        <v>2</v>
      </c>
      <c r="B10" s="58" t="s">
        <v>121</v>
      </c>
      <c r="C10" s="59" t="s">
        <v>32</v>
      </c>
      <c r="D10" s="59" t="s">
        <v>24</v>
      </c>
      <c r="E10" s="60" t="s">
        <v>35</v>
      </c>
      <c r="F10" s="59">
        <v>5</v>
      </c>
      <c r="G10" s="59">
        <v>5</v>
      </c>
      <c r="H10" s="59">
        <v>4</v>
      </c>
      <c r="I10" s="59">
        <v>5</v>
      </c>
      <c r="J10" s="59">
        <v>5</v>
      </c>
      <c r="K10" s="59">
        <v>5</v>
      </c>
      <c r="L10" s="59">
        <v>5</v>
      </c>
      <c r="M10" s="59">
        <v>5</v>
      </c>
      <c r="N10" s="59">
        <v>5</v>
      </c>
      <c r="O10" s="59">
        <v>5</v>
      </c>
      <c r="P10" s="59">
        <v>5</v>
      </c>
      <c r="Q10" s="59">
        <v>5</v>
      </c>
      <c r="R10" s="59">
        <v>1</v>
      </c>
      <c r="S10" s="61">
        <f t="shared" si="0"/>
        <v>60</v>
      </c>
      <c r="T10" s="59"/>
      <c r="U10" s="59" t="s">
        <v>27</v>
      </c>
    </row>
    <row r="11" spans="1:21" ht="12.75">
      <c r="A11" s="57">
        <v>3</v>
      </c>
      <c r="B11" s="58" t="s">
        <v>93</v>
      </c>
      <c r="C11" s="59" t="s">
        <v>32</v>
      </c>
      <c r="D11" s="59" t="s">
        <v>24</v>
      </c>
      <c r="E11" s="60" t="s">
        <v>30</v>
      </c>
      <c r="F11" s="59">
        <v>5</v>
      </c>
      <c r="G11" s="59">
        <v>4</v>
      </c>
      <c r="H11" s="59">
        <v>5</v>
      </c>
      <c r="I11" s="59">
        <v>4</v>
      </c>
      <c r="J11" s="59">
        <v>4</v>
      </c>
      <c r="K11" s="59">
        <v>5</v>
      </c>
      <c r="L11" s="59">
        <v>5</v>
      </c>
      <c r="M11" s="59">
        <v>4</v>
      </c>
      <c r="N11" s="59">
        <v>5</v>
      </c>
      <c r="O11" s="59">
        <v>5</v>
      </c>
      <c r="P11" s="59">
        <v>5</v>
      </c>
      <c r="Q11" s="59">
        <v>5</v>
      </c>
      <c r="R11" s="59">
        <v>1</v>
      </c>
      <c r="S11" s="61">
        <f t="shared" si="0"/>
        <v>57</v>
      </c>
      <c r="T11" s="59"/>
      <c r="U11" s="59" t="s">
        <v>27</v>
      </c>
    </row>
    <row r="12" spans="1:21" ht="12.75">
      <c r="A12" s="57">
        <v>4</v>
      </c>
      <c r="B12" s="58" t="s">
        <v>89</v>
      </c>
      <c r="C12" s="59" t="s">
        <v>32</v>
      </c>
      <c r="D12" s="59" t="s">
        <v>36</v>
      </c>
      <c r="E12" s="60" t="s">
        <v>35</v>
      </c>
      <c r="F12" s="59">
        <v>4</v>
      </c>
      <c r="G12" s="59">
        <v>3</v>
      </c>
      <c r="H12" s="59">
        <v>5</v>
      </c>
      <c r="I12" s="59">
        <v>5</v>
      </c>
      <c r="J12" s="59">
        <v>5</v>
      </c>
      <c r="K12" s="59">
        <v>5</v>
      </c>
      <c r="L12" s="59">
        <v>5</v>
      </c>
      <c r="M12" s="59">
        <v>4</v>
      </c>
      <c r="N12" s="59">
        <v>4</v>
      </c>
      <c r="O12" s="59">
        <v>5</v>
      </c>
      <c r="P12" s="59">
        <v>5</v>
      </c>
      <c r="Q12" s="59">
        <v>4</v>
      </c>
      <c r="R12" s="59">
        <v>1</v>
      </c>
      <c r="S12" s="61">
        <f t="shared" si="0"/>
        <v>55</v>
      </c>
      <c r="T12" s="59"/>
      <c r="U12" s="59" t="s">
        <v>27</v>
      </c>
    </row>
    <row r="13" spans="1:21" ht="12.75">
      <c r="A13" s="57">
        <v>5</v>
      </c>
      <c r="B13" s="58" t="s">
        <v>95</v>
      </c>
      <c r="C13" s="59" t="s">
        <v>32</v>
      </c>
      <c r="D13" s="59" t="s">
        <v>24</v>
      </c>
      <c r="E13" s="60" t="s">
        <v>56</v>
      </c>
      <c r="F13" s="59">
        <v>5</v>
      </c>
      <c r="G13" s="59">
        <v>4</v>
      </c>
      <c r="H13" s="59">
        <v>5</v>
      </c>
      <c r="I13" s="59">
        <v>5</v>
      </c>
      <c r="J13" s="59">
        <v>5</v>
      </c>
      <c r="K13" s="59">
        <v>5</v>
      </c>
      <c r="L13" s="59">
        <v>4</v>
      </c>
      <c r="M13" s="59">
        <v>4</v>
      </c>
      <c r="N13" s="59">
        <v>4</v>
      </c>
      <c r="O13" s="59">
        <v>3</v>
      </c>
      <c r="P13" s="59">
        <v>5</v>
      </c>
      <c r="Q13" s="59">
        <v>4</v>
      </c>
      <c r="R13" s="59">
        <v>1</v>
      </c>
      <c r="S13" s="61">
        <f t="shared" si="0"/>
        <v>54</v>
      </c>
      <c r="T13" s="59"/>
      <c r="U13" s="59" t="s">
        <v>27</v>
      </c>
    </row>
    <row r="14" spans="1:23" ht="12.75">
      <c r="A14" s="57">
        <v>6</v>
      </c>
      <c r="B14" s="58" t="s">
        <v>122</v>
      </c>
      <c r="C14" s="59" t="s">
        <v>32</v>
      </c>
      <c r="D14" s="59" t="s">
        <v>36</v>
      </c>
      <c r="E14" s="60" t="s">
        <v>35</v>
      </c>
      <c r="F14" s="59">
        <v>5</v>
      </c>
      <c r="G14" s="59">
        <v>4</v>
      </c>
      <c r="H14" s="59">
        <v>4</v>
      </c>
      <c r="I14" s="59">
        <v>5</v>
      </c>
      <c r="J14" s="59">
        <v>4</v>
      </c>
      <c r="K14" s="59">
        <v>4</v>
      </c>
      <c r="L14" s="59">
        <v>5</v>
      </c>
      <c r="M14" s="59">
        <v>5</v>
      </c>
      <c r="N14" s="59">
        <v>4</v>
      </c>
      <c r="O14" s="59">
        <v>4</v>
      </c>
      <c r="P14" s="59">
        <v>4</v>
      </c>
      <c r="Q14" s="59">
        <v>5</v>
      </c>
      <c r="R14" s="59">
        <v>1</v>
      </c>
      <c r="S14" s="61">
        <f t="shared" si="0"/>
        <v>54</v>
      </c>
      <c r="T14" s="59"/>
      <c r="U14" s="59" t="s">
        <v>27</v>
      </c>
      <c r="V14" s="50"/>
      <c r="W14" s="1"/>
    </row>
    <row r="15" spans="1:21" ht="12.75">
      <c r="A15" s="57">
        <v>7</v>
      </c>
      <c r="B15" s="58" t="s">
        <v>130</v>
      </c>
      <c r="C15" s="59" t="s">
        <v>23</v>
      </c>
      <c r="D15" s="59" t="s">
        <v>24</v>
      </c>
      <c r="E15" s="60" t="s">
        <v>35</v>
      </c>
      <c r="F15" s="59">
        <v>4</v>
      </c>
      <c r="G15" s="59">
        <v>4</v>
      </c>
      <c r="H15" s="59">
        <v>4</v>
      </c>
      <c r="I15" s="59">
        <v>5</v>
      </c>
      <c r="J15" s="59">
        <v>4</v>
      </c>
      <c r="K15" s="59">
        <v>5</v>
      </c>
      <c r="L15" s="59">
        <v>4</v>
      </c>
      <c r="M15" s="59">
        <v>4</v>
      </c>
      <c r="N15" s="59">
        <v>5</v>
      </c>
      <c r="O15" s="59">
        <v>5</v>
      </c>
      <c r="P15" s="59">
        <v>4</v>
      </c>
      <c r="Q15" s="59">
        <v>4</v>
      </c>
      <c r="R15" s="59">
        <v>1</v>
      </c>
      <c r="S15" s="61">
        <f t="shared" si="0"/>
        <v>53</v>
      </c>
      <c r="T15" s="59"/>
      <c r="U15" s="59" t="s">
        <v>27</v>
      </c>
    </row>
    <row r="16" spans="1:21" ht="12.75">
      <c r="A16" s="57">
        <v>8</v>
      </c>
      <c r="B16" s="58" t="s">
        <v>153</v>
      </c>
      <c r="C16" s="59" t="s">
        <v>32</v>
      </c>
      <c r="D16" s="59" t="s">
        <v>24</v>
      </c>
      <c r="E16" s="60" t="s">
        <v>35</v>
      </c>
      <c r="F16" s="59">
        <v>4</v>
      </c>
      <c r="G16" s="59">
        <v>3</v>
      </c>
      <c r="H16" s="59">
        <v>4</v>
      </c>
      <c r="I16" s="59">
        <v>5</v>
      </c>
      <c r="J16" s="59">
        <v>5</v>
      </c>
      <c r="K16" s="59">
        <v>4</v>
      </c>
      <c r="L16" s="59">
        <v>5</v>
      </c>
      <c r="M16" s="59">
        <v>3</v>
      </c>
      <c r="N16" s="59">
        <v>4</v>
      </c>
      <c r="O16" s="59">
        <v>4</v>
      </c>
      <c r="P16" s="59">
        <v>5</v>
      </c>
      <c r="Q16" s="59">
        <v>5</v>
      </c>
      <c r="R16" s="59">
        <v>1</v>
      </c>
      <c r="S16" s="61">
        <f t="shared" si="0"/>
        <v>52</v>
      </c>
      <c r="T16" s="59"/>
      <c r="U16" s="59" t="s">
        <v>27</v>
      </c>
    </row>
    <row r="17" spans="1:21" ht="12.75">
      <c r="A17" s="57">
        <v>9</v>
      </c>
      <c r="B17" s="58" t="s">
        <v>110</v>
      </c>
      <c r="C17" s="59" t="s">
        <v>32</v>
      </c>
      <c r="D17" s="59" t="s">
        <v>24</v>
      </c>
      <c r="E17" s="60" t="s">
        <v>35</v>
      </c>
      <c r="F17" s="59">
        <v>3</v>
      </c>
      <c r="G17" s="59">
        <v>3</v>
      </c>
      <c r="H17" s="59">
        <v>5</v>
      </c>
      <c r="I17" s="59">
        <v>5</v>
      </c>
      <c r="J17" s="59">
        <v>5</v>
      </c>
      <c r="K17" s="59">
        <v>4</v>
      </c>
      <c r="L17" s="59">
        <v>4</v>
      </c>
      <c r="M17" s="59">
        <v>3</v>
      </c>
      <c r="N17" s="59">
        <v>5</v>
      </c>
      <c r="O17" s="59">
        <v>5</v>
      </c>
      <c r="P17" s="59">
        <v>4</v>
      </c>
      <c r="Q17" s="59">
        <v>4</v>
      </c>
      <c r="R17" s="59">
        <v>1</v>
      </c>
      <c r="S17" s="61">
        <f t="shared" si="0"/>
        <v>51</v>
      </c>
      <c r="T17" s="59"/>
      <c r="U17" s="59" t="s">
        <v>27</v>
      </c>
    </row>
    <row r="18" spans="1:21" ht="12.75">
      <c r="A18" s="57">
        <v>10</v>
      </c>
      <c r="B18" s="58" t="s">
        <v>129</v>
      </c>
      <c r="C18" s="59" t="s">
        <v>32</v>
      </c>
      <c r="D18" s="59" t="s">
        <v>24</v>
      </c>
      <c r="E18" s="60" t="s">
        <v>33</v>
      </c>
      <c r="F18" s="59">
        <v>4</v>
      </c>
      <c r="G18" s="59">
        <v>4</v>
      </c>
      <c r="H18" s="59">
        <v>4</v>
      </c>
      <c r="I18" s="59">
        <v>3</v>
      </c>
      <c r="J18" s="59">
        <v>3</v>
      </c>
      <c r="K18" s="59">
        <v>4</v>
      </c>
      <c r="L18" s="59">
        <v>4</v>
      </c>
      <c r="M18" s="59">
        <v>5</v>
      </c>
      <c r="N18" s="59">
        <v>5</v>
      </c>
      <c r="O18" s="59">
        <v>3</v>
      </c>
      <c r="P18" s="59">
        <v>5</v>
      </c>
      <c r="Q18" s="59">
        <v>5</v>
      </c>
      <c r="R18" s="59">
        <v>1</v>
      </c>
      <c r="S18" s="61">
        <f t="shared" si="0"/>
        <v>50</v>
      </c>
      <c r="T18" s="59"/>
      <c r="U18" s="59" t="s">
        <v>27</v>
      </c>
    </row>
    <row r="19" spans="1:21" ht="12.75">
      <c r="A19" s="57">
        <v>11</v>
      </c>
      <c r="B19" s="58" t="s">
        <v>91</v>
      </c>
      <c r="C19" s="59" t="s">
        <v>32</v>
      </c>
      <c r="D19" s="59" t="s">
        <v>24</v>
      </c>
      <c r="E19" s="60" t="s">
        <v>56</v>
      </c>
      <c r="F19" s="59">
        <v>3</v>
      </c>
      <c r="G19" s="59">
        <v>4</v>
      </c>
      <c r="H19" s="59">
        <v>4</v>
      </c>
      <c r="I19" s="59">
        <v>4</v>
      </c>
      <c r="J19" s="59">
        <v>4</v>
      </c>
      <c r="K19" s="59">
        <v>4</v>
      </c>
      <c r="L19" s="59">
        <v>4</v>
      </c>
      <c r="M19" s="59">
        <v>4</v>
      </c>
      <c r="N19" s="59">
        <v>5</v>
      </c>
      <c r="O19" s="59">
        <v>4</v>
      </c>
      <c r="P19" s="59">
        <v>4</v>
      </c>
      <c r="Q19" s="59">
        <v>4</v>
      </c>
      <c r="R19" s="59"/>
      <c r="S19" s="61">
        <f t="shared" si="0"/>
        <v>48</v>
      </c>
      <c r="T19" s="59"/>
      <c r="U19" s="59" t="s">
        <v>27</v>
      </c>
    </row>
    <row r="20" spans="1:21" ht="12.75">
      <c r="A20" s="57">
        <v>12</v>
      </c>
      <c r="B20" s="58" t="s">
        <v>94</v>
      </c>
      <c r="C20" s="59" t="s">
        <v>32</v>
      </c>
      <c r="D20" s="59" t="s">
        <v>24</v>
      </c>
      <c r="E20" s="60" t="s">
        <v>56</v>
      </c>
      <c r="F20" s="59">
        <v>4</v>
      </c>
      <c r="G20" s="59">
        <v>2</v>
      </c>
      <c r="H20" s="59">
        <v>4</v>
      </c>
      <c r="I20" s="59">
        <v>5</v>
      </c>
      <c r="J20" s="59">
        <v>5</v>
      </c>
      <c r="K20" s="59">
        <v>4</v>
      </c>
      <c r="L20" s="59">
        <v>4</v>
      </c>
      <c r="M20" s="59">
        <v>2</v>
      </c>
      <c r="N20" s="59">
        <v>3</v>
      </c>
      <c r="O20" s="59">
        <v>5</v>
      </c>
      <c r="P20" s="59">
        <v>5</v>
      </c>
      <c r="Q20" s="59">
        <v>4</v>
      </c>
      <c r="R20" s="59">
        <v>1</v>
      </c>
      <c r="S20" s="61">
        <f t="shared" si="0"/>
        <v>48</v>
      </c>
      <c r="T20" s="59"/>
      <c r="U20" s="59" t="s">
        <v>27</v>
      </c>
    </row>
    <row r="21" spans="1:21" ht="12.75">
      <c r="A21" s="57">
        <v>13</v>
      </c>
      <c r="B21" s="58" t="s">
        <v>123</v>
      </c>
      <c r="C21" s="59" t="s">
        <v>23</v>
      </c>
      <c r="D21" s="59" t="s">
        <v>36</v>
      </c>
      <c r="E21" s="62" t="s">
        <v>34</v>
      </c>
      <c r="F21" s="59">
        <v>3</v>
      </c>
      <c r="G21" s="59">
        <v>3</v>
      </c>
      <c r="H21" s="59">
        <v>3</v>
      </c>
      <c r="I21" s="59">
        <v>5</v>
      </c>
      <c r="J21" s="59">
        <v>5</v>
      </c>
      <c r="K21" s="59">
        <v>4</v>
      </c>
      <c r="L21" s="59">
        <v>3</v>
      </c>
      <c r="M21" s="59">
        <v>4</v>
      </c>
      <c r="N21" s="59">
        <v>3</v>
      </c>
      <c r="O21" s="59">
        <v>5</v>
      </c>
      <c r="P21" s="59">
        <v>5</v>
      </c>
      <c r="Q21" s="59">
        <v>4</v>
      </c>
      <c r="R21" s="59">
        <v>1</v>
      </c>
      <c r="S21" s="61">
        <f t="shared" si="0"/>
        <v>48</v>
      </c>
      <c r="T21" s="59"/>
      <c r="U21" s="59" t="s">
        <v>27</v>
      </c>
    </row>
    <row r="22" spans="1:21" ht="12.75">
      <c r="A22" s="57">
        <v>14</v>
      </c>
      <c r="B22" s="58" t="s">
        <v>111</v>
      </c>
      <c r="C22" s="59" t="s">
        <v>32</v>
      </c>
      <c r="D22" s="59" t="s">
        <v>24</v>
      </c>
      <c r="E22" s="60" t="s">
        <v>56</v>
      </c>
      <c r="F22" s="59">
        <v>4</v>
      </c>
      <c r="G22" s="59">
        <v>2</v>
      </c>
      <c r="H22" s="59">
        <v>4</v>
      </c>
      <c r="I22" s="59">
        <v>3</v>
      </c>
      <c r="J22" s="59">
        <v>5</v>
      </c>
      <c r="K22" s="59">
        <v>4</v>
      </c>
      <c r="L22" s="59">
        <v>4</v>
      </c>
      <c r="M22" s="59">
        <v>4</v>
      </c>
      <c r="N22" s="59">
        <v>3</v>
      </c>
      <c r="O22" s="59">
        <v>4</v>
      </c>
      <c r="P22" s="59">
        <v>5</v>
      </c>
      <c r="Q22" s="59">
        <v>4</v>
      </c>
      <c r="R22" s="59">
        <v>1</v>
      </c>
      <c r="S22" s="61">
        <f t="shared" si="0"/>
        <v>47</v>
      </c>
      <c r="T22" s="59"/>
      <c r="U22" s="59" t="s">
        <v>27</v>
      </c>
    </row>
    <row r="23" spans="1:21" ht="12.75">
      <c r="A23" s="57">
        <v>15</v>
      </c>
      <c r="B23" s="58" t="s">
        <v>80</v>
      </c>
      <c r="C23" s="59" t="s">
        <v>32</v>
      </c>
      <c r="D23" s="59" t="s">
        <v>24</v>
      </c>
      <c r="E23" s="60" t="s">
        <v>33</v>
      </c>
      <c r="F23" s="59">
        <v>4</v>
      </c>
      <c r="G23" s="59">
        <v>4</v>
      </c>
      <c r="H23" s="59">
        <v>3</v>
      </c>
      <c r="I23" s="59">
        <v>4</v>
      </c>
      <c r="J23" s="59">
        <v>5</v>
      </c>
      <c r="K23" s="59">
        <v>4</v>
      </c>
      <c r="L23" s="59">
        <v>4</v>
      </c>
      <c r="M23" s="59">
        <v>3</v>
      </c>
      <c r="N23" s="59">
        <v>3</v>
      </c>
      <c r="O23" s="59">
        <v>4</v>
      </c>
      <c r="P23" s="59">
        <v>4</v>
      </c>
      <c r="Q23" s="59">
        <v>4</v>
      </c>
      <c r="R23" s="59"/>
      <c r="S23" s="61">
        <f t="shared" si="0"/>
        <v>46</v>
      </c>
      <c r="T23" s="59"/>
      <c r="U23" s="59" t="s">
        <v>27</v>
      </c>
    </row>
    <row r="24" spans="1:21" ht="12.75">
      <c r="A24" s="57">
        <v>16</v>
      </c>
      <c r="B24" s="58" t="s">
        <v>105</v>
      </c>
      <c r="C24" s="59" t="s">
        <v>32</v>
      </c>
      <c r="D24" s="59" t="s">
        <v>24</v>
      </c>
      <c r="E24" s="60" t="s">
        <v>30</v>
      </c>
      <c r="F24" s="59">
        <v>4</v>
      </c>
      <c r="G24" s="59">
        <v>3</v>
      </c>
      <c r="H24" s="59">
        <v>3</v>
      </c>
      <c r="I24" s="59">
        <v>5</v>
      </c>
      <c r="J24" s="59">
        <v>4</v>
      </c>
      <c r="K24" s="59">
        <v>4</v>
      </c>
      <c r="L24" s="59">
        <v>4</v>
      </c>
      <c r="M24" s="59">
        <v>3</v>
      </c>
      <c r="N24" s="59">
        <v>3</v>
      </c>
      <c r="O24" s="59">
        <v>5</v>
      </c>
      <c r="P24" s="59">
        <v>4</v>
      </c>
      <c r="Q24" s="59">
        <v>4</v>
      </c>
      <c r="R24" s="59"/>
      <c r="S24" s="61">
        <f t="shared" si="0"/>
        <v>46</v>
      </c>
      <c r="T24" s="59"/>
      <c r="U24" s="59" t="s">
        <v>27</v>
      </c>
    </row>
    <row r="25" spans="1:21" ht="12.75">
      <c r="A25" s="57">
        <v>17</v>
      </c>
      <c r="B25" s="58" t="s">
        <v>92</v>
      </c>
      <c r="C25" s="59" t="s">
        <v>32</v>
      </c>
      <c r="D25" s="59" t="s">
        <v>24</v>
      </c>
      <c r="E25" s="60" t="s">
        <v>56</v>
      </c>
      <c r="F25" s="59">
        <v>4</v>
      </c>
      <c r="G25" s="59">
        <v>2</v>
      </c>
      <c r="H25" s="59">
        <v>3</v>
      </c>
      <c r="I25" s="59">
        <v>5</v>
      </c>
      <c r="J25" s="59">
        <v>4</v>
      </c>
      <c r="K25" s="59">
        <v>4</v>
      </c>
      <c r="L25" s="59">
        <v>4</v>
      </c>
      <c r="M25" s="59">
        <v>3</v>
      </c>
      <c r="N25" s="59">
        <v>3</v>
      </c>
      <c r="O25" s="59">
        <v>5</v>
      </c>
      <c r="P25" s="59">
        <v>3</v>
      </c>
      <c r="Q25" s="59">
        <v>4</v>
      </c>
      <c r="R25" s="59">
        <v>1</v>
      </c>
      <c r="S25" s="61">
        <f t="shared" si="0"/>
        <v>45</v>
      </c>
      <c r="T25" s="59"/>
      <c r="U25" s="59" t="s">
        <v>27</v>
      </c>
    </row>
    <row r="26" spans="1:21" ht="12.75">
      <c r="A26" s="57">
        <v>18</v>
      </c>
      <c r="B26" s="58" t="s">
        <v>96</v>
      </c>
      <c r="C26" s="59" t="s">
        <v>32</v>
      </c>
      <c r="D26" s="59" t="s">
        <v>24</v>
      </c>
      <c r="E26" s="60" t="s">
        <v>56</v>
      </c>
      <c r="F26" s="59">
        <v>3</v>
      </c>
      <c r="G26" s="59">
        <v>3</v>
      </c>
      <c r="H26" s="59">
        <v>3</v>
      </c>
      <c r="I26" s="59">
        <v>4</v>
      </c>
      <c r="J26" s="59">
        <v>4</v>
      </c>
      <c r="K26" s="59">
        <v>4</v>
      </c>
      <c r="L26" s="59">
        <v>4</v>
      </c>
      <c r="M26" s="59">
        <v>3</v>
      </c>
      <c r="N26" s="59">
        <v>3</v>
      </c>
      <c r="O26" s="59">
        <v>4</v>
      </c>
      <c r="P26" s="59">
        <v>5</v>
      </c>
      <c r="Q26" s="59">
        <v>4</v>
      </c>
      <c r="R26" s="59">
        <v>1</v>
      </c>
      <c r="S26" s="61">
        <f t="shared" si="0"/>
        <v>45</v>
      </c>
      <c r="T26" s="59"/>
      <c r="U26" s="59" t="s">
        <v>27</v>
      </c>
    </row>
    <row r="27" spans="1:21" ht="12.75">
      <c r="A27" s="57">
        <v>19</v>
      </c>
      <c r="B27" s="58" t="s">
        <v>104</v>
      </c>
      <c r="C27" s="59" t="s">
        <v>32</v>
      </c>
      <c r="D27" s="59" t="s">
        <v>24</v>
      </c>
      <c r="E27" s="60" t="s">
        <v>33</v>
      </c>
      <c r="F27" s="59">
        <v>3</v>
      </c>
      <c r="G27" s="59">
        <v>3</v>
      </c>
      <c r="H27" s="59">
        <v>4</v>
      </c>
      <c r="I27" s="59">
        <v>3</v>
      </c>
      <c r="J27" s="59">
        <v>5</v>
      </c>
      <c r="K27" s="59">
        <v>4</v>
      </c>
      <c r="L27" s="59">
        <v>4</v>
      </c>
      <c r="M27" s="59">
        <v>3</v>
      </c>
      <c r="N27" s="59">
        <v>4</v>
      </c>
      <c r="O27" s="59">
        <v>3</v>
      </c>
      <c r="P27" s="59">
        <v>5</v>
      </c>
      <c r="Q27" s="59">
        <v>4</v>
      </c>
      <c r="R27" s="59"/>
      <c r="S27" s="61">
        <f t="shared" si="0"/>
        <v>45</v>
      </c>
      <c r="T27" s="59"/>
      <c r="U27" s="59" t="s">
        <v>27</v>
      </c>
    </row>
    <row r="28" spans="1:21" ht="12.75">
      <c r="A28" s="57">
        <v>20</v>
      </c>
      <c r="B28" s="58" t="s">
        <v>118</v>
      </c>
      <c r="C28" s="59" t="s">
        <v>32</v>
      </c>
      <c r="D28" s="59" t="s">
        <v>24</v>
      </c>
      <c r="E28" s="60" t="s">
        <v>39</v>
      </c>
      <c r="F28" s="59">
        <v>4</v>
      </c>
      <c r="G28" s="59">
        <v>3</v>
      </c>
      <c r="H28" s="59">
        <v>3</v>
      </c>
      <c r="I28" s="59">
        <v>4</v>
      </c>
      <c r="J28" s="59">
        <v>3</v>
      </c>
      <c r="K28" s="59">
        <v>4</v>
      </c>
      <c r="L28" s="59">
        <v>5</v>
      </c>
      <c r="M28" s="59">
        <v>2</v>
      </c>
      <c r="N28" s="59">
        <v>4</v>
      </c>
      <c r="O28" s="59">
        <v>5</v>
      </c>
      <c r="P28" s="59">
        <v>3</v>
      </c>
      <c r="Q28" s="59">
        <v>4</v>
      </c>
      <c r="R28" s="59">
        <v>1</v>
      </c>
      <c r="S28" s="61">
        <f t="shared" si="0"/>
        <v>45</v>
      </c>
      <c r="T28" s="59"/>
      <c r="U28" s="59" t="s">
        <v>27</v>
      </c>
    </row>
    <row r="29" spans="1:21" ht="12.75">
      <c r="A29" s="57">
        <v>21</v>
      </c>
      <c r="B29" s="58" t="s">
        <v>100</v>
      </c>
      <c r="C29" s="59" t="s">
        <v>32</v>
      </c>
      <c r="D29" s="59" t="s">
        <v>24</v>
      </c>
      <c r="E29" s="60" t="s">
        <v>30</v>
      </c>
      <c r="F29" s="59">
        <v>3</v>
      </c>
      <c r="G29" s="59">
        <v>3</v>
      </c>
      <c r="H29" s="59">
        <v>5</v>
      </c>
      <c r="I29" s="59">
        <v>4</v>
      </c>
      <c r="J29" s="59">
        <v>3</v>
      </c>
      <c r="K29" s="59">
        <v>4</v>
      </c>
      <c r="L29" s="59">
        <v>4</v>
      </c>
      <c r="M29" s="59">
        <v>3</v>
      </c>
      <c r="N29" s="59">
        <v>5</v>
      </c>
      <c r="O29" s="59">
        <v>4</v>
      </c>
      <c r="P29" s="59">
        <v>2</v>
      </c>
      <c r="Q29" s="59">
        <v>4</v>
      </c>
      <c r="R29" s="59"/>
      <c r="S29" s="61">
        <f t="shared" si="0"/>
        <v>44</v>
      </c>
      <c r="T29" s="59"/>
      <c r="U29" s="59" t="s">
        <v>27</v>
      </c>
    </row>
    <row r="30" spans="1:21" ht="12.75">
      <c r="A30" s="57">
        <v>22</v>
      </c>
      <c r="B30" s="58" t="s">
        <v>107</v>
      </c>
      <c r="C30" s="59" t="s">
        <v>32</v>
      </c>
      <c r="D30" s="59" t="s">
        <v>24</v>
      </c>
      <c r="E30" s="60" t="s">
        <v>56</v>
      </c>
      <c r="F30" s="59">
        <v>3</v>
      </c>
      <c r="G30" s="59">
        <v>3</v>
      </c>
      <c r="H30" s="59">
        <v>4</v>
      </c>
      <c r="I30" s="59">
        <v>3</v>
      </c>
      <c r="J30" s="59">
        <v>4</v>
      </c>
      <c r="K30" s="59">
        <v>4</v>
      </c>
      <c r="L30" s="59">
        <v>4</v>
      </c>
      <c r="M30" s="59">
        <v>4</v>
      </c>
      <c r="N30" s="59">
        <v>4</v>
      </c>
      <c r="O30" s="59">
        <v>3</v>
      </c>
      <c r="P30" s="59">
        <v>4</v>
      </c>
      <c r="Q30" s="59">
        <v>4</v>
      </c>
      <c r="R30" s="59"/>
      <c r="S30" s="61">
        <f t="shared" si="0"/>
        <v>44</v>
      </c>
      <c r="T30" s="59"/>
      <c r="U30" s="59" t="s">
        <v>27</v>
      </c>
    </row>
    <row r="31" spans="1:21" ht="12.75">
      <c r="A31" s="57">
        <v>23</v>
      </c>
      <c r="B31" s="58" t="s">
        <v>117</v>
      </c>
      <c r="C31" s="59" t="s">
        <v>32</v>
      </c>
      <c r="D31" s="59" t="s">
        <v>24</v>
      </c>
      <c r="E31" s="60" t="s">
        <v>31</v>
      </c>
      <c r="F31" s="59">
        <v>2</v>
      </c>
      <c r="G31" s="59">
        <v>5</v>
      </c>
      <c r="H31" s="59">
        <v>3</v>
      </c>
      <c r="I31" s="59">
        <v>3</v>
      </c>
      <c r="J31" s="59">
        <v>2</v>
      </c>
      <c r="K31" s="59">
        <v>4</v>
      </c>
      <c r="L31" s="59">
        <v>4</v>
      </c>
      <c r="M31" s="59">
        <v>5</v>
      </c>
      <c r="N31" s="59">
        <v>4</v>
      </c>
      <c r="O31" s="59">
        <v>4</v>
      </c>
      <c r="P31" s="59">
        <v>3</v>
      </c>
      <c r="Q31" s="59">
        <v>4</v>
      </c>
      <c r="R31" s="59">
        <v>1</v>
      </c>
      <c r="S31" s="61">
        <f t="shared" si="0"/>
        <v>44</v>
      </c>
      <c r="T31" s="59"/>
      <c r="U31" s="59" t="s">
        <v>27</v>
      </c>
    </row>
    <row r="32" spans="1:21" ht="12.75">
      <c r="A32" s="57">
        <v>24</v>
      </c>
      <c r="B32" s="58" t="s">
        <v>119</v>
      </c>
      <c r="C32" s="59" t="s">
        <v>32</v>
      </c>
      <c r="D32" s="59" t="s">
        <v>24</v>
      </c>
      <c r="E32" s="62" t="s">
        <v>46</v>
      </c>
      <c r="F32" s="59">
        <v>4</v>
      </c>
      <c r="G32" s="59">
        <v>3</v>
      </c>
      <c r="H32" s="59">
        <v>2</v>
      </c>
      <c r="I32" s="59">
        <v>5</v>
      </c>
      <c r="J32" s="59">
        <v>3</v>
      </c>
      <c r="K32" s="59">
        <v>4</v>
      </c>
      <c r="L32" s="59">
        <v>4</v>
      </c>
      <c r="M32" s="59">
        <v>3</v>
      </c>
      <c r="N32" s="59">
        <v>2</v>
      </c>
      <c r="O32" s="59">
        <v>5</v>
      </c>
      <c r="P32" s="59">
        <v>3</v>
      </c>
      <c r="Q32" s="59">
        <v>4</v>
      </c>
      <c r="R32" s="59">
        <v>2</v>
      </c>
      <c r="S32" s="61">
        <f t="shared" si="0"/>
        <v>44</v>
      </c>
      <c r="T32" s="59"/>
      <c r="U32" s="59" t="s">
        <v>27</v>
      </c>
    </row>
    <row r="33" spans="1:21" ht="12.75">
      <c r="A33" s="57">
        <v>25</v>
      </c>
      <c r="B33" s="58" t="s">
        <v>52</v>
      </c>
      <c r="C33" s="59" t="s">
        <v>32</v>
      </c>
      <c r="D33" s="59" t="s">
        <v>24</v>
      </c>
      <c r="E33" s="60" t="s">
        <v>29</v>
      </c>
      <c r="F33" s="59">
        <v>3</v>
      </c>
      <c r="G33" s="59">
        <v>4</v>
      </c>
      <c r="H33" s="59">
        <v>2</v>
      </c>
      <c r="I33" s="59">
        <v>3</v>
      </c>
      <c r="J33" s="59">
        <v>5</v>
      </c>
      <c r="K33" s="59">
        <v>4</v>
      </c>
      <c r="L33" s="59">
        <v>3</v>
      </c>
      <c r="M33" s="59">
        <v>4</v>
      </c>
      <c r="N33" s="59">
        <v>3</v>
      </c>
      <c r="O33" s="59">
        <v>3</v>
      </c>
      <c r="P33" s="59">
        <v>5</v>
      </c>
      <c r="Q33" s="59">
        <v>4</v>
      </c>
      <c r="R33" s="59">
        <v>1</v>
      </c>
      <c r="S33" s="61">
        <f t="shared" si="0"/>
        <v>44</v>
      </c>
      <c r="T33" s="59"/>
      <c r="U33" s="59" t="s">
        <v>27</v>
      </c>
    </row>
    <row r="34" spans="1:21" ht="12.75">
      <c r="A34" s="57">
        <v>26</v>
      </c>
      <c r="B34" s="58" t="s">
        <v>125</v>
      </c>
      <c r="C34" s="59" t="s">
        <v>32</v>
      </c>
      <c r="D34" s="59" t="s">
        <v>36</v>
      </c>
      <c r="E34" s="62" t="s">
        <v>34</v>
      </c>
      <c r="F34" s="59">
        <v>3</v>
      </c>
      <c r="G34" s="59">
        <v>3</v>
      </c>
      <c r="H34" s="59">
        <v>3</v>
      </c>
      <c r="I34" s="59">
        <v>4</v>
      </c>
      <c r="J34" s="59">
        <v>3</v>
      </c>
      <c r="K34" s="59">
        <v>4</v>
      </c>
      <c r="L34" s="59">
        <v>4</v>
      </c>
      <c r="M34" s="59">
        <v>4</v>
      </c>
      <c r="N34" s="59">
        <v>4</v>
      </c>
      <c r="O34" s="59">
        <v>4</v>
      </c>
      <c r="P34" s="59">
        <v>3</v>
      </c>
      <c r="Q34" s="59">
        <v>4</v>
      </c>
      <c r="R34" s="59">
        <v>1</v>
      </c>
      <c r="S34" s="61">
        <f t="shared" si="0"/>
        <v>44</v>
      </c>
      <c r="T34" s="59"/>
      <c r="U34" s="59" t="s">
        <v>27</v>
      </c>
    </row>
    <row r="35" spans="1:21" ht="12.75">
      <c r="A35" s="57">
        <v>27</v>
      </c>
      <c r="B35" s="58" t="s">
        <v>126</v>
      </c>
      <c r="C35" s="59" t="s">
        <v>32</v>
      </c>
      <c r="D35" s="59" t="s">
        <v>24</v>
      </c>
      <c r="E35" s="60" t="s">
        <v>33</v>
      </c>
      <c r="F35" s="59">
        <v>3</v>
      </c>
      <c r="G35" s="59">
        <v>3</v>
      </c>
      <c r="H35" s="59">
        <v>4</v>
      </c>
      <c r="I35" s="59">
        <v>3</v>
      </c>
      <c r="J35" s="59">
        <v>4</v>
      </c>
      <c r="K35" s="59">
        <v>4</v>
      </c>
      <c r="L35" s="59">
        <v>4</v>
      </c>
      <c r="M35" s="59">
        <v>3</v>
      </c>
      <c r="N35" s="59">
        <v>5</v>
      </c>
      <c r="O35" s="59">
        <v>3</v>
      </c>
      <c r="P35" s="59">
        <v>4</v>
      </c>
      <c r="Q35" s="59">
        <v>4</v>
      </c>
      <c r="R35" s="59"/>
      <c r="S35" s="61">
        <f t="shared" si="0"/>
        <v>44</v>
      </c>
      <c r="T35" s="59"/>
      <c r="U35" s="59" t="s">
        <v>27</v>
      </c>
    </row>
    <row r="36" spans="1:21" ht="12.75">
      <c r="A36" s="57">
        <v>28</v>
      </c>
      <c r="B36" s="58" t="s">
        <v>154</v>
      </c>
      <c r="C36" s="59" t="s">
        <v>32</v>
      </c>
      <c r="D36" s="59" t="s">
        <v>24</v>
      </c>
      <c r="E36" s="62" t="s">
        <v>140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1">
        <f>SUM(F36:R36)</f>
        <v>0</v>
      </c>
      <c r="T36" s="59"/>
      <c r="U36" s="59" t="s">
        <v>27</v>
      </c>
    </row>
    <row r="37" spans="1:21" ht="13.5" thickBot="1">
      <c r="A37" s="57">
        <v>29</v>
      </c>
      <c r="B37" s="77" t="s">
        <v>155</v>
      </c>
      <c r="C37" s="78" t="s">
        <v>32</v>
      </c>
      <c r="D37" s="78" t="s">
        <v>24</v>
      </c>
      <c r="E37" s="81" t="s">
        <v>140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0">
        <f>SUM(F37:R37)</f>
        <v>0</v>
      </c>
      <c r="T37" s="78"/>
      <c r="U37" s="78" t="s">
        <v>27</v>
      </c>
    </row>
    <row r="38" spans="1:21" ht="12.75">
      <c r="A38" s="57">
        <v>30</v>
      </c>
      <c r="B38" s="58" t="s">
        <v>98</v>
      </c>
      <c r="C38" s="59" t="s">
        <v>23</v>
      </c>
      <c r="D38" s="59" t="s">
        <v>24</v>
      </c>
      <c r="E38" s="60" t="s">
        <v>30</v>
      </c>
      <c r="F38" s="59">
        <v>4</v>
      </c>
      <c r="G38" s="59">
        <v>3</v>
      </c>
      <c r="H38" s="59">
        <v>4</v>
      </c>
      <c r="I38" s="59">
        <v>3</v>
      </c>
      <c r="J38" s="59">
        <v>4</v>
      </c>
      <c r="K38" s="59">
        <v>4</v>
      </c>
      <c r="L38" s="59">
        <v>4</v>
      </c>
      <c r="M38" s="59">
        <v>2</v>
      </c>
      <c r="N38" s="59">
        <v>4</v>
      </c>
      <c r="O38" s="59">
        <v>4</v>
      </c>
      <c r="P38" s="59">
        <v>3</v>
      </c>
      <c r="Q38" s="59">
        <v>4</v>
      </c>
      <c r="R38" s="59"/>
      <c r="S38" s="61">
        <f t="shared" si="0"/>
        <v>43</v>
      </c>
      <c r="T38" s="59"/>
      <c r="U38" s="59" t="s">
        <v>27</v>
      </c>
    </row>
    <row r="39" spans="1:21" ht="12.75">
      <c r="A39" s="57">
        <v>31</v>
      </c>
      <c r="B39" s="58" t="s">
        <v>108</v>
      </c>
      <c r="C39" s="59" t="s">
        <v>32</v>
      </c>
      <c r="D39" s="59" t="s">
        <v>36</v>
      </c>
      <c r="E39" s="62" t="s">
        <v>41</v>
      </c>
      <c r="F39" s="59">
        <v>4</v>
      </c>
      <c r="G39" s="59">
        <v>3</v>
      </c>
      <c r="H39" s="59">
        <v>5</v>
      </c>
      <c r="I39" s="59">
        <v>3</v>
      </c>
      <c r="J39" s="59">
        <v>3</v>
      </c>
      <c r="K39" s="59">
        <v>4</v>
      </c>
      <c r="L39" s="59">
        <v>3</v>
      </c>
      <c r="M39" s="59">
        <v>2</v>
      </c>
      <c r="N39" s="59">
        <v>4</v>
      </c>
      <c r="O39" s="59">
        <v>4</v>
      </c>
      <c r="P39" s="59">
        <v>3</v>
      </c>
      <c r="Q39" s="59">
        <v>4</v>
      </c>
      <c r="R39" s="59">
        <v>1</v>
      </c>
      <c r="S39" s="61">
        <f t="shared" si="0"/>
        <v>43</v>
      </c>
      <c r="T39" s="59"/>
      <c r="U39" s="59" t="s">
        <v>27</v>
      </c>
    </row>
    <row r="40" spans="1:21" ht="12.75">
      <c r="A40" s="57">
        <v>32</v>
      </c>
      <c r="B40" s="58" t="s">
        <v>109</v>
      </c>
      <c r="C40" s="59" t="s">
        <v>32</v>
      </c>
      <c r="D40" s="59" t="s">
        <v>24</v>
      </c>
      <c r="E40" s="60" t="s">
        <v>39</v>
      </c>
      <c r="F40" s="59">
        <v>4</v>
      </c>
      <c r="G40" s="59">
        <v>3</v>
      </c>
      <c r="H40" s="59">
        <v>3</v>
      </c>
      <c r="I40" s="59">
        <v>3</v>
      </c>
      <c r="J40" s="59">
        <v>3</v>
      </c>
      <c r="K40" s="59">
        <v>4</v>
      </c>
      <c r="L40" s="59">
        <v>4</v>
      </c>
      <c r="M40" s="59">
        <v>3</v>
      </c>
      <c r="N40" s="59">
        <v>3</v>
      </c>
      <c r="O40" s="59">
        <v>4</v>
      </c>
      <c r="P40" s="59">
        <v>4</v>
      </c>
      <c r="Q40" s="59">
        <v>4</v>
      </c>
      <c r="R40" s="59">
        <v>1</v>
      </c>
      <c r="S40" s="61">
        <f t="shared" si="0"/>
        <v>43</v>
      </c>
      <c r="T40" s="59"/>
      <c r="U40" s="59" t="s">
        <v>27</v>
      </c>
    </row>
    <row r="41" spans="1:21" ht="12.75">
      <c r="A41" s="57">
        <v>33</v>
      </c>
      <c r="B41" s="58" t="s">
        <v>66</v>
      </c>
      <c r="C41" s="59" t="s">
        <v>32</v>
      </c>
      <c r="D41" s="59" t="s">
        <v>24</v>
      </c>
      <c r="E41" s="60" t="s">
        <v>39</v>
      </c>
      <c r="F41" s="59">
        <v>3</v>
      </c>
      <c r="G41" s="59">
        <v>3</v>
      </c>
      <c r="H41" s="59">
        <v>5</v>
      </c>
      <c r="I41" s="59">
        <v>3</v>
      </c>
      <c r="J41" s="59">
        <v>4</v>
      </c>
      <c r="K41" s="59">
        <v>4</v>
      </c>
      <c r="L41" s="59">
        <v>3</v>
      </c>
      <c r="M41" s="59">
        <v>2</v>
      </c>
      <c r="N41" s="59">
        <v>3</v>
      </c>
      <c r="O41" s="59">
        <v>4</v>
      </c>
      <c r="P41" s="59">
        <v>4</v>
      </c>
      <c r="Q41" s="59">
        <v>4</v>
      </c>
      <c r="R41" s="59">
        <v>1</v>
      </c>
      <c r="S41" s="61">
        <f t="shared" si="0"/>
        <v>43</v>
      </c>
      <c r="T41" s="59"/>
      <c r="U41" s="59" t="s">
        <v>27</v>
      </c>
    </row>
    <row r="42" spans="1:21" ht="12.75">
      <c r="A42" s="57">
        <v>34</v>
      </c>
      <c r="B42" s="58" t="s">
        <v>113</v>
      </c>
      <c r="C42" s="59" t="s">
        <v>32</v>
      </c>
      <c r="D42" s="59" t="s">
        <v>24</v>
      </c>
      <c r="E42" s="60" t="s">
        <v>56</v>
      </c>
      <c r="F42" s="59">
        <v>4</v>
      </c>
      <c r="G42" s="59">
        <v>3</v>
      </c>
      <c r="H42" s="59">
        <v>4</v>
      </c>
      <c r="I42" s="59">
        <v>4</v>
      </c>
      <c r="J42" s="59">
        <v>3</v>
      </c>
      <c r="K42" s="59">
        <v>4</v>
      </c>
      <c r="L42" s="59">
        <v>4</v>
      </c>
      <c r="M42" s="59">
        <v>3</v>
      </c>
      <c r="N42" s="59">
        <v>4</v>
      </c>
      <c r="O42" s="59">
        <v>3</v>
      </c>
      <c r="P42" s="59">
        <v>3</v>
      </c>
      <c r="Q42" s="59">
        <v>4</v>
      </c>
      <c r="R42" s="59"/>
      <c r="S42" s="61">
        <f t="shared" si="0"/>
        <v>43</v>
      </c>
      <c r="T42" s="59"/>
      <c r="U42" s="59" t="s">
        <v>27</v>
      </c>
    </row>
    <row r="43" spans="1:21" ht="12.75">
      <c r="A43" s="57">
        <v>35</v>
      </c>
      <c r="B43" s="58" t="s">
        <v>116</v>
      </c>
      <c r="C43" s="59" t="s">
        <v>32</v>
      </c>
      <c r="D43" s="59" t="s">
        <v>24</v>
      </c>
      <c r="E43" s="60" t="s">
        <v>39</v>
      </c>
      <c r="F43" s="59">
        <v>4</v>
      </c>
      <c r="G43" s="59">
        <v>2</v>
      </c>
      <c r="H43" s="59">
        <v>3</v>
      </c>
      <c r="I43" s="59">
        <v>3</v>
      </c>
      <c r="J43" s="59">
        <v>3</v>
      </c>
      <c r="K43" s="59">
        <v>4</v>
      </c>
      <c r="L43" s="59">
        <v>5</v>
      </c>
      <c r="M43" s="59">
        <v>3</v>
      </c>
      <c r="N43" s="59">
        <v>4</v>
      </c>
      <c r="O43" s="59">
        <v>4</v>
      </c>
      <c r="P43" s="59">
        <v>3</v>
      </c>
      <c r="Q43" s="59">
        <v>4</v>
      </c>
      <c r="R43" s="59">
        <v>1</v>
      </c>
      <c r="S43" s="61">
        <f t="shared" si="0"/>
        <v>43</v>
      </c>
      <c r="T43" s="59"/>
      <c r="U43" s="59" t="s">
        <v>27</v>
      </c>
    </row>
    <row r="44" spans="1:21" ht="12.75">
      <c r="A44" s="57">
        <v>36</v>
      </c>
      <c r="B44" s="58" t="s">
        <v>88</v>
      </c>
      <c r="C44" s="59" t="s">
        <v>32</v>
      </c>
      <c r="D44" s="59" t="s">
        <v>24</v>
      </c>
      <c r="E44" s="60" t="s">
        <v>30</v>
      </c>
      <c r="F44" s="59">
        <v>4</v>
      </c>
      <c r="G44" s="59">
        <v>4</v>
      </c>
      <c r="H44" s="59">
        <v>3</v>
      </c>
      <c r="I44" s="59">
        <v>3</v>
      </c>
      <c r="J44" s="59">
        <v>3</v>
      </c>
      <c r="K44" s="59">
        <v>4</v>
      </c>
      <c r="L44" s="59">
        <v>4</v>
      </c>
      <c r="M44" s="59">
        <v>4</v>
      </c>
      <c r="N44" s="59">
        <v>4</v>
      </c>
      <c r="O44" s="59">
        <v>2</v>
      </c>
      <c r="P44" s="59">
        <v>3</v>
      </c>
      <c r="Q44" s="59">
        <v>4</v>
      </c>
      <c r="R44" s="59">
        <v>1</v>
      </c>
      <c r="S44" s="61">
        <f t="shared" si="0"/>
        <v>43</v>
      </c>
      <c r="T44" s="59"/>
      <c r="U44" s="59" t="s">
        <v>27</v>
      </c>
    </row>
    <row r="45" spans="1:22" ht="12.75">
      <c r="A45" s="57">
        <v>37</v>
      </c>
      <c r="B45" s="58" t="s">
        <v>127</v>
      </c>
      <c r="C45" s="59" t="s">
        <v>32</v>
      </c>
      <c r="D45" s="59" t="s">
        <v>36</v>
      </c>
      <c r="E45" s="60" t="s">
        <v>56</v>
      </c>
      <c r="F45" s="59">
        <v>3</v>
      </c>
      <c r="G45" s="59">
        <v>3</v>
      </c>
      <c r="H45" s="59">
        <v>4</v>
      </c>
      <c r="I45" s="59">
        <v>3</v>
      </c>
      <c r="J45" s="59">
        <v>4</v>
      </c>
      <c r="K45" s="59">
        <v>4</v>
      </c>
      <c r="L45" s="59">
        <v>3</v>
      </c>
      <c r="M45" s="59">
        <v>3</v>
      </c>
      <c r="N45" s="59">
        <v>4</v>
      </c>
      <c r="O45" s="59">
        <v>5</v>
      </c>
      <c r="P45" s="59">
        <v>3</v>
      </c>
      <c r="Q45" s="59">
        <v>4</v>
      </c>
      <c r="R45" s="59"/>
      <c r="S45" s="61">
        <f t="shared" si="0"/>
        <v>43</v>
      </c>
      <c r="T45" s="59"/>
      <c r="U45" s="59" t="s">
        <v>27</v>
      </c>
      <c r="V45" s="1"/>
    </row>
    <row r="46" spans="1:22" ht="12.75">
      <c r="A46" s="57">
        <v>38</v>
      </c>
      <c r="B46" s="58" t="s">
        <v>148</v>
      </c>
      <c r="C46" s="59" t="s">
        <v>32</v>
      </c>
      <c r="D46" s="59" t="s">
        <v>24</v>
      </c>
      <c r="E46" s="60" t="s">
        <v>149</v>
      </c>
      <c r="F46" s="59">
        <v>4</v>
      </c>
      <c r="G46" s="59">
        <v>2</v>
      </c>
      <c r="H46" s="59">
        <v>2</v>
      </c>
      <c r="I46" s="59">
        <v>4</v>
      </c>
      <c r="J46" s="59">
        <v>4</v>
      </c>
      <c r="K46" s="59">
        <v>4</v>
      </c>
      <c r="L46" s="59">
        <v>4</v>
      </c>
      <c r="M46" s="59">
        <v>3</v>
      </c>
      <c r="N46" s="59">
        <v>3</v>
      </c>
      <c r="O46" s="59">
        <v>3</v>
      </c>
      <c r="P46" s="59">
        <v>4</v>
      </c>
      <c r="Q46" s="59">
        <v>4</v>
      </c>
      <c r="R46" s="59">
        <v>2</v>
      </c>
      <c r="S46" s="61">
        <f t="shared" si="0"/>
        <v>43</v>
      </c>
      <c r="T46" s="59"/>
      <c r="U46" s="59" t="s">
        <v>27</v>
      </c>
      <c r="V46" s="1"/>
    </row>
    <row r="47" spans="1:22" ht="12.75">
      <c r="A47" s="57">
        <v>39</v>
      </c>
      <c r="B47" s="58" t="s">
        <v>97</v>
      </c>
      <c r="C47" s="59" t="s">
        <v>23</v>
      </c>
      <c r="D47" s="59" t="s">
        <v>24</v>
      </c>
      <c r="E47" s="60" t="s">
        <v>56</v>
      </c>
      <c r="F47" s="59">
        <v>3</v>
      </c>
      <c r="G47" s="59">
        <v>3</v>
      </c>
      <c r="H47" s="59">
        <v>3</v>
      </c>
      <c r="I47" s="59">
        <v>4</v>
      </c>
      <c r="J47" s="59">
        <v>5</v>
      </c>
      <c r="K47" s="59">
        <v>4</v>
      </c>
      <c r="L47" s="59">
        <v>3</v>
      </c>
      <c r="M47" s="59">
        <v>3</v>
      </c>
      <c r="N47" s="59">
        <v>3</v>
      </c>
      <c r="O47" s="59">
        <v>3</v>
      </c>
      <c r="P47" s="59">
        <v>4</v>
      </c>
      <c r="Q47" s="59">
        <v>4</v>
      </c>
      <c r="R47" s="59"/>
      <c r="S47" s="61">
        <f t="shared" si="0"/>
        <v>42</v>
      </c>
      <c r="T47" s="59"/>
      <c r="U47" s="59" t="s">
        <v>27</v>
      </c>
      <c r="V47" s="1"/>
    </row>
    <row r="48" spans="1:22" ht="12.75">
      <c r="A48" s="57">
        <v>40</v>
      </c>
      <c r="B48" s="58" t="s">
        <v>112</v>
      </c>
      <c r="C48" s="59" t="s">
        <v>23</v>
      </c>
      <c r="D48" s="59" t="s">
        <v>24</v>
      </c>
      <c r="E48" s="60" t="s">
        <v>33</v>
      </c>
      <c r="F48" s="59">
        <v>3</v>
      </c>
      <c r="G48" s="59">
        <v>3</v>
      </c>
      <c r="H48" s="59">
        <v>4</v>
      </c>
      <c r="I48" s="59">
        <v>3</v>
      </c>
      <c r="J48" s="59">
        <v>4</v>
      </c>
      <c r="K48" s="59">
        <v>4</v>
      </c>
      <c r="L48" s="59">
        <v>3</v>
      </c>
      <c r="M48" s="59">
        <v>3</v>
      </c>
      <c r="N48" s="59">
        <v>4</v>
      </c>
      <c r="O48" s="59">
        <v>3</v>
      </c>
      <c r="P48" s="59">
        <v>4</v>
      </c>
      <c r="Q48" s="59">
        <v>4</v>
      </c>
      <c r="R48" s="59"/>
      <c r="S48" s="61">
        <f t="shared" si="0"/>
        <v>42</v>
      </c>
      <c r="T48" s="59"/>
      <c r="U48" s="59" t="s">
        <v>27</v>
      </c>
      <c r="V48" s="1"/>
    </row>
    <row r="49" spans="1:22" ht="12.75">
      <c r="A49" s="57">
        <v>41</v>
      </c>
      <c r="B49" s="58" t="s">
        <v>120</v>
      </c>
      <c r="C49" s="59" t="s">
        <v>32</v>
      </c>
      <c r="D49" s="59" t="s">
        <v>24</v>
      </c>
      <c r="E49" s="60" t="s">
        <v>29</v>
      </c>
      <c r="F49" s="59">
        <v>4</v>
      </c>
      <c r="G49" s="59">
        <v>2</v>
      </c>
      <c r="H49" s="59">
        <v>2</v>
      </c>
      <c r="I49" s="59">
        <v>3</v>
      </c>
      <c r="J49" s="59">
        <v>5</v>
      </c>
      <c r="K49" s="59">
        <v>4</v>
      </c>
      <c r="L49" s="59">
        <v>3</v>
      </c>
      <c r="M49" s="59">
        <v>2</v>
      </c>
      <c r="N49" s="59">
        <v>3</v>
      </c>
      <c r="O49" s="59">
        <v>3</v>
      </c>
      <c r="P49" s="59">
        <v>4</v>
      </c>
      <c r="Q49" s="59">
        <v>4</v>
      </c>
      <c r="R49" s="59">
        <v>3</v>
      </c>
      <c r="S49" s="61">
        <f t="shared" si="0"/>
        <v>42</v>
      </c>
      <c r="T49" s="59"/>
      <c r="U49" s="59" t="s">
        <v>27</v>
      </c>
      <c r="V49" s="1"/>
    </row>
    <row r="50" spans="1:22" ht="12.75">
      <c r="A50" s="57">
        <v>42</v>
      </c>
      <c r="B50" s="58" t="s">
        <v>62</v>
      </c>
      <c r="C50" s="59" t="s">
        <v>32</v>
      </c>
      <c r="D50" s="59" t="s">
        <v>24</v>
      </c>
      <c r="E50" s="60" t="s">
        <v>33</v>
      </c>
      <c r="F50" s="59">
        <v>4</v>
      </c>
      <c r="G50" s="59">
        <v>3</v>
      </c>
      <c r="H50" s="59">
        <v>4</v>
      </c>
      <c r="I50" s="59">
        <v>3</v>
      </c>
      <c r="J50" s="59">
        <v>3</v>
      </c>
      <c r="K50" s="59">
        <v>4</v>
      </c>
      <c r="L50" s="59">
        <v>4</v>
      </c>
      <c r="M50" s="59">
        <v>2</v>
      </c>
      <c r="N50" s="59">
        <v>4</v>
      </c>
      <c r="O50" s="59">
        <v>3</v>
      </c>
      <c r="P50" s="59">
        <v>3</v>
      </c>
      <c r="Q50" s="59">
        <v>4</v>
      </c>
      <c r="R50" s="59"/>
      <c r="S50" s="61">
        <f t="shared" si="0"/>
        <v>41</v>
      </c>
      <c r="T50" s="59"/>
      <c r="U50" s="59" t="s">
        <v>38</v>
      </c>
      <c r="V50" s="1"/>
    </row>
    <row r="51" spans="1:22" ht="12.75">
      <c r="A51" s="57">
        <v>43</v>
      </c>
      <c r="B51" s="58" t="s">
        <v>90</v>
      </c>
      <c r="C51" s="59" t="s">
        <v>32</v>
      </c>
      <c r="D51" s="59" t="s">
        <v>24</v>
      </c>
      <c r="E51" s="60" t="s">
        <v>29</v>
      </c>
      <c r="F51" s="59">
        <v>3</v>
      </c>
      <c r="G51" s="59">
        <v>3</v>
      </c>
      <c r="H51" s="59">
        <v>2</v>
      </c>
      <c r="I51" s="59">
        <v>3</v>
      </c>
      <c r="J51" s="59">
        <v>4</v>
      </c>
      <c r="K51" s="59">
        <v>4</v>
      </c>
      <c r="L51" s="59">
        <v>3</v>
      </c>
      <c r="M51" s="59">
        <v>4</v>
      </c>
      <c r="N51" s="59">
        <v>2</v>
      </c>
      <c r="O51" s="59">
        <v>3</v>
      </c>
      <c r="P51" s="59">
        <v>4</v>
      </c>
      <c r="Q51" s="59">
        <v>4</v>
      </c>
      <c r="R51" s="59">
        <v>1</v>
      </c>
      <c r="S51" s="61">
        <f t="shared" si="0"/>
        <v>40</v>
      </c>
      <c r="T51" s="59"/>
      <c r="U51" s="59" t="s">
        <v>27</v>
      </c>
      <c r="V51" s="1"/>
    </row>
    <row r="52" spans="1:21" ht="12.75">
      <c r="A52" s="57">
        <v>44</v>
      </c>
      <c r="B52" s="58" t="s">
        <v>114</v>
      </c>
      <c r="C52" s="59" t="s">
        <v>32</v>
      </c>
      <c r="D52" s="59" t="s">
        <v>24</v>
      </c>
      <c r="E52" s="60" t="s">
        <v>56</v>
      </c>
      <c r="F52" s="59">
        <v>3</v>
      </c>
      <c r="G52" s="59">
        <v>2</v>
      </c>
      <c r="H52" s="59">
        <v>5</v>
      </c>
      <c r="I52" s="59">
        <v>3</v>
      </c>
      <c r="J52" s="59">
        <v>3</v>
      </c>
      <c r="K52" s="59">
        <v>3</v>
      </c>
      <c r="L52" s="59">
        <v>3</v>
      </c>
      <c r="M52" s="59">
        <v>3</v>
      </c>
      <c r="N52" s="59">
        <v>5</v>
      </c>
      <c r="O52" s="59">
        <v>3</v>
      </c>
      <c r="P52" s="59">
        <v>3</v>
      </c>
      <c r="Q52" s="59">
        <v>4</v>
      </c>
      <c r="R52" s="59"/>
      <c r="S52" s="61">
        <v>40</v>
      </c>
      <c r="T52" s="59"/>
      <c r="U52" s="59" t="s">
        <v>27</v>
      </c>
    </row>
    <row r="53" spans="1:21" ht="12.75">
      <c r="A53" s="57">
        <v>45</v>
      </c>
      <c r="B53" s="66" t="s">
        <v>115</v>
      </c>
      <c r="C53" s="67" t="s">
        <v>32</v>
      </c>
      <c r="D53" s="67" t="s">
        <v>24</v>
      </c>
      <c r="E53" s="75" t="s">
        <v>39</v>
      </c>
      <c r="F53" s="67">
        <v>3</v>
      </c>
      <c r="G53" s="67">
        <v>2</v>
      </c>
      <c r="H53" s="67">
        <v>4</v>
      </c>
      <c r="I53" s="67">
        <v>4</v>
      </c>
      <c r="J53" s="67">
        <v>2</v>
      </c>
      <c r="K53" s="67">
        <v>4</v>
      </c>
      <c r="L53" s="67">
        <v>3</v>
      </c>
      <c r="M53" s="67">
        <v>2</v>
      </c>
      <c r="N53" s="67">
        <v>3</v>
      </c>
      <c r="O53" s="67">
        <v>4</v>
      </c>
      <c r="P53" s="67">
        <v>3</v>
      </c>
      <c r="Q53" s="67">
        <v>4</v>
      </c>
      <c r="R53" s="67">
        <v>1</v>
      </c>
      <c r="S53" s="38">
        <f aca="true" t="shared" si="1" ref="S53:S60">SUM(F53:R53)</f>
        <v>39</v>
      </c>
      <c r="T53" s="67"/>
      <c r="U53" s="67" t="s">
        <v>27</v>
      </c>
    </row>
    <row r="54" spans="1:21" ht="12.75">
      <c r="A54" s="57">
        <v>46</v>
      </c>
      <c r="B54" s="58" t="s">
        <v>103</v>
      </c>
      <c r="C54" s="59" t="s">
        <v>32</v>
      </c>
      <c r="D54" s="59" t="s">
        <v>24</v>
      </c>
      <c r="E54" s="60" t="s">
        <v>30</v>
      </c>
      <c r="F54" s="59">
        <v>3</v>
      </c>
      <c r="G54" s="59">
        <v>3</v>
      </c>
      <c r="H54" s="59">
        <v>3</v>
      </c>
      <c r="I54" s="59">
        <v>3</v>
      </c>
      <c r="J54" s="59">
        <v>3</v>
      </c>
      <c r="K54" s="59">
        <v>4</v>
      </c>
      <c r="L54" s="59">
        <v>3</v>
      </c>
      <c r="M54" s="59">
        <v>3</v>
      </c>
      <c r="N54" s="59">
        <v>3</v>
      </c>
      <c r="O54" s="59">
        <v>3</v>
      </c>
      <c r="P54" s="59">
        <v>3</v>
      </c>
      <c r="Q54" s="59">
        <v>4</v>
      </c>
      <c r="R54" s="59"/>
      <c r="S54" s="61">
        <f t="shared" si="1"/>
        <v>38</v>
      </c>
      <c r="T54" s="59"/>
      <c r="U54" s="59" t="s">
        <v>27</v>
      </c>
    </row>
    <row r="55" spans="1:21" ht="12.75">
      <c r="A55" s="57">
        <v>47</v>
      </c>
      <c r="B55" s="58" t="s">
        <v>106</v>
      </c>
      <c r="C55" s="59" t="s">
        <v>32</v>
      </c>
      <c r="D55" s="59" t="s">
        <v>24</v>
      </c>
      <c r="E55" s="60" t="s">
        <v>39</v>
      </c>
      <c r="F55" s="59">
        <v>3</v>
      </c>
      <c r="G55" s="59">
        <v>2</v>
      </c>
      <c r="H55" s="59">
        <v>3</v>
      </c>
      <c r="I55" s="59">
        <v>3</v>
      </c>
      <c r="J55" s="59">
        <v>2</v>
      </c>
      <c r="K55" s="59">
        <v>3</v>
      </c>
      <c r="L55" s="59">
        <v>4</v>
      </c>
      <c r="M55" s="59">
        <v>2</v>
      </c>
      <c r="N55" s="59">
        <v>4</v>
      </c>
      <c r="O55" s="59">
        <v>4</v>
      </c>
      <c r="P55" s="59">
        <v>3</v>
      </c>
      <c r="Q55" s="59">
        <v>4</v>
      </c>
      <c r="R55" s="59">
        <v>1</v>
      </c>
      <c r="S55" s="61">
        <f t="shared" si="1"/>
        <v>38</v>
      </c>
      <c r="T55" s="59"/>
      <c r="U55" s="59" t="s">
        <v>27</v>
      </c>
    </row>
    <row r="56" spans="1:21" ht="12.75">
      <c r="A56" s="57">
        <v>48</v>
      </c>
      <c r="B56" s="58" t="s">
        <v>60</v>
      </c>
      <c r="C56" s="59" t="s">
        <v>32</v>
      </c>
      <c r="D56" s="59" t="s">
        <v>24</v>
      </c>
      <c r="E56" s="60" t="s">
        <v>30</v>
      </c>
      <c r="F56" s="59">
        <v>3</v>
      </c>
      <c r="G56" s="59">
        <v>3</v>
      </c>
      <c r="H56" s="59">
        <v>2</v>
      </c>
      <c r="I56" s="59">
        <v>3</v>
      </c>
      <c r="J56" s="59">
        <v>2</v>
      </c>
      <c r="K56" s="59">
        <v>3</v>
      </c>
      <c r="L56" s="59">
        <v>3</v>
      </c>
      <c r="M56" s="59">
        <v>3</v>
      </c>
      <c r="N56" s="59">
        <v>2</v>
      </c>
      <c r="O56" s="59">
        <v>3</v>
      </c>
      <c r="P56" s="59">
        <v>4</v>
      </c>
      <c r="Q56" s="59">
        <v>4</v>
      </c>
      <c r="R56" s="59">
        <v>2</v>
      </c>
      <c r="S56" s="61">
        <f t="shared" si="1"/>
        <v>37</v>
      </c>
      <c r="T56" s="59"/>
      <c r="U56" s="59" t="s">
        <v>27</v>
      </c>
    </row>
    <row r="57" spans="1:21" ht="12.75">
      <c r="A57" s="57">
        <v>49</v>
      </c>
      <c r="B57" s="58" t="s">
        <v>124</v>
      </c>
      <c r="C57" s="59" t="s">
        <v>32</v>
      </c>
      <c r="D57" s="59" t="s">
        <v>24</v>
      </c>
      <c r="E57" s="60" t="s">
        <v>33</v>
      </c>
      <c r="F57" s="59">
        <v>3</v>
      </c>
      <c r="G57" s="59">
        <v>2</v>
      </c>
      <c r="H57" s="59">
        <v>3</v>
      </c>
      <c r="I57" s="59">
        <v>2</v>
      </c>
      <c r="J57" s="59">
        <v>4</v>
      </c>
      <c r="K57" s="59">
        <v>3</v>
      </c>
      <c r="L57" s="59">
        <v>3</v>
      </c>
      <c r="M57" s="59">
        <v>2</v>
      </c>
      <c r="N57" s="59">
        <v>3</v>
      </c>
      <c r="O57" s="59">
        <v>3</v>
      </c>
      <c r="P57" s="59">
        <v>5</v>
      </c>
      <c r="Q57" s="59">
        <v>4</v>
      </c>
      <c r="R57" s="59"/>
      <c r="S57" s="61">
        <f t="shared" si="1"/>
        <v>37</v>
      </c>
      <c r="T57" s="59"/>
      <c r="U57" s="59" t="s">
        <v>27</v>
      </c>
    </row>
    <row r="58" spans="1:21" ht="12.75">
      <c r="A58" s="57">
        <v>50</v>
      </c>
      <c r="B58" s="58" t="s">
        <v>147</v>
      </c>
      <c r="C58" s="59" t="s">
        <v>32</v>
      </c>
      <c r="D58" s="59" t="s">
        <v>24</v>
      </c>
      <c r="E58" s="60" t="s">
        <v>29</v>
      </c>
      <c r="F58" s="59">
        <v>2</v>
      </c>
      <c r="G58" s="59">
        <v>2</v>
      </c>
      <c r="H58" s="59">
        <v>2</v>
      </c>
      <c r="I58" s="59">
        <v>3</v>
      </c>
      <c r="J58" s="59">
        <v>3</v>
      </c>
      <c r="K58" s="59">
        <v>4</v>
      </c>
      <c r="L58" s="59">
        <v>3</v>
      </c>
      <c r="M58" s="59">
        <v>2</v>
      </c>
      <c r="N58" s="59">
        <v>3</v>
      </c>
      <c r="O58" s="59">
        <v>4</v>
      </c>
      <c r="P58" s="59">
        <v>4</v>
      </c>
      <c r="Q58" s="59">
        <v>4</v>
      </c>
      <c r="R58" s="59">
        <v>1</v>
      </c>
      <c r="S58" s="61">
        <f t="shared" si="1"/>
        <v>37</v>
      </c>
      <c r="T58" s="59"/>
      <c r="U58" s="59" t="s">
        <v>38</v>
      </c>
    </row>
    <row r="59" spans="1:21" ht="12.75">
      <c r="A59" s="57">
        <v>51</v>
      </c>
      <c r="B59" s="58" t="s">
        <v>128</v>
      </c>
      <c r="C59" s="59" t="s">
        <v>32</v>
      </c>
      <c r="D59" s="59" t="s">
        <v>24</v>
      </c>
      <c r="E59" s="60" t="s">
        <v>29</v>
      </c>
      <c r="F59" s="59">
        <v>2</v>
      </c>
      <c r="G59" s="59">
        <v>2</v>
      </c>
      <c r="H59" s="59">
        <v>2</v>
      </c>
      <c r="I59" s="59">
        <v>2</v>
      </c>
      <c r="J59" s="59">
        <v>3</v>
      </c>
      <c r="K59" s="59">
        <v>3</v>
      </c>
      <c r="L59" s="59">
        <v>3</v>
      </c>
      <c r="M59" s="59">
        <v>3</v>
      </c>
      <c r="N59" s="59">
        <v>2</v>
      </c>
      <c r="O59" s="59">
        <v>3</v>
      </c>
      <c r="P59" s="59">
        <v>4</v>
      </c>
      <c r="Q59" s="59">
        <v>4</v>
      </c>
      <c r="R59" s="59"/>
      <c r="S59" s="61">
        <f t="shared" si="1"/>
        <v>33</v>
      </c>
      <c r="T59" s="59"/>
      <c r="U59" s="59" t="s">
        <v>27</v>
      </c>
    </row>
    <row r="60" spans="1:21" ht="12.75">
      <c r="A60" s="57">
        <v>52</v>
      </c>
      <c r="B60" s="58" t="s">
        <v>69</v>
      </c>
      <c r="C60" s="59" t="s">
        <v>23</v>
      </c>
      <c r="D60" s="59" t="s">
        <v>24</v>
      </c>
      <c r="E60" s="62" t="s">
        <v>46</v>
      </c>
      <c r="F60" s="59">
        <v>3</v>
      </c>
      <c r="G60" s="59">
        <v>2</v>
      </c>
      <c r="H60" s="59">
        <v>2</v>
      </c>
      <c r="I60" s="59">
        <v>2</v>
      </c>
      <c r="J60" s="59">
        <v>2</v>
      </c>
      <c r="K60" s="59">
        <v>3</v>
      </c>
      <c r="L60" s="59">
        <v>4</v>
      </c>
      <c r="M60" s="59">
        <v>2</v>
      </c>
      <c r="N60" s="59">
        <v>2</v>
      </c>
      <c r="O60" s="59">
        <v>3</v>
      </c>
      <c r="P60" s="59">
        <v>3</v>
      </c>
      <c r="Q60" s="59">
        <v>3</v>
      </c>
      <c r="R60" s="59">
        <v>1</v>
      </c>
      <c r="S60" s="61">
        <f t="shared" si="1"/>
        <v>32</v>
      </c>
      <c r="T60" s="59"/>
      <c r="U60" s="59" t="s">
        <v>38</v>
      </c>
    </row>
    <row r="62" spans="2:21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5" spans="1:22" ht="12.75">
      <c r="A65" s="29"/>
      <c r="B65" s="1"/>
      <c r="C65" s="3"/>
      <c r="D65"/>
      <c r="F65"/>
      <c r="G65"/>
      <c r="H65" s="3"/>
      <c r="I65" s="3"/>
      <c r="J65" s="3"/>
      <c r="L65" s="3"/>
      <c r="M65" s="3"/>
      <c r="N65" s="3"/>
      <c r="O65" s="3"/>
      <c r="P65" s="3"/>
      <c r="R65" s="3"/>
      <c r="S65" s="41"/>
      <c r="T65" s="3"/>
      <c r="U65" s="3"/>
      <c r="V65" s="1"/>
    </row>
    <row r="66" spans="1:22" ht="15.75">
      <c r="A66" s="55"/>
      <c r="B66" s="56"/>
      <c r="C66" s="44"/>
      <c r="D66"/>
      <c r="F66"/>
      <c r="G66"/>
      <c r="H66" s="22"/>
      <c r="I66" s="22"/>
      <c r="J66" s="25"/>
      <c r="K66" s="23"/>
      <c r="L66" s="23"/>
      <c r="M66" t="s">
        <v>156</v>
      </c>
      <c r="N66"/>
      <c r="O66"/>
      <c r="P66"/>
      <c r="Q66"/>
      <c r="R66" s="23"/>
      <c r="S66" s="44"/>
      <c r="T66" s="23"/>
      <c r="U66" s="23"/>
      <c r="V66" s="21"/>
    </row>
    <row r="67" spans="1:22" ht="15.75">
      <c r="A67" s="55"/>
      <c r="B67" s="56"/>
      <c r="C67" s="44"/>
      <c r="D67"/>
      <c r="F67"/>
      <c r="G67"/>
      <c r="H67" s="22"/>
      <c r="I67" s="22"/>
      <c r="J67" s="25"/>
      <c r="K67" s="23"/>
      <c r="L67" s="23"/>
      <c r="M67" t="s">
        <v>157</v>
      </c>
      <c r="N67"/>
      <c r="O67"/>
      <c r="P67"/>
      <c r="Q67"/>
      <c r="R67" s="23"/>
      <c r="S67" s="44"/>
      <c r="T67" s="23"/>
      <c r="U67" s="23"/>
      <c r="V67" s="21"/>
    </row>
    <row r="68" spans="1:22" ht="15">
      <c r="A68" s="20"/>
      <c r="B68" s="25"/>
      <c r="C68" s="23"/>
      <c r="D68"/>
      <c r="F68"/>
      <c r="G68"/>
      <c r="H68" s="22"/>
      <c r="I68" s="22"/>
      <c r="J68" s="25"/>
      <c r="K68" s="20"/>
      <c r="L68" s="26"/>
      <c r="M68" s="26"/>
      <c r="N68" s="26"/>
      <c r="O68" s="26"/>
      <c r="P68" s="26"/>
      <c r="Q68" s="26"/>
      <c r="R68" s="26"/>
      <c r="S68" s="41"/>
      <c r="T68" s="26"/>
      <c r="U68" s="26"/>
      <c r="V68" s="27"/>
    </row>
    <row r="69" spans="1:22" ht="15">
      <c r="A69" s="20"/>
      <c r="B69" s="25"/>
      <c r="C69" s="23"/>
      <c r="D69"/>
      <c r="F69"/>
      <c r="G69"/>
      <c r="H69" s="22"/>
      <c r="I69" s="22"/>
      <c r="J69" s="25"/>
      <c r="K69" s="20"/>
      <c r="L69" s="26"/>
      <c r="M69" s="26"/>
      <c r="N69" s="26"/>
      <c r="O69" s="26"/>
      <c r="P69" s="26"/>
      <c r="Q69" s="26"/>
      <c r="R69" s="26"/>
      <c r="S69" s="41"/>
      <c r="T69" s="26"/>
      <c r="U69" s="26"/>
      <c r="V69" s="27"/>
    </row>
    <row r="70" spans="1:22" ht="15">
      <c r="A70" s="54"/>
      <c r="B70" s="25"/>
      <c r="C70" s="23"/>
      <c r="D70"/>
      <c r="F70"/>
      <c r="G70"/>
      <c r="H70" s="22"/>
      <c r="I70" s="22"/>
      <c r="J70" s="25"/>
      <c r="K70" s="28"/>
      <c r="L70" s="26"/>
      <c r="M70" s="26"/>
      <c r="N70" s="26"/>
      <c r="O70" s="26"/>
      <c r="P70" s="26"/>
      <c r="Q70" s="26"/>
      <c r="R70" s="26"/>
      <c r="S70" s="41"/>
      <c r="T70" s="26"/>
      <c r="U70" s="26"/>
      <c r="V70" s="27"/>
    </row>
    <row r="71" spans="1:22" ht="15">
      <c r="A71" s="21"/>
      <c r="B71" s="25"/>
      <c r="C71" s="23"/>
      <c r="D71"/>
      <c r="F71"/>
      <c r="G71"/>
      <c r="H71" s="22"/>
      <c r="I71" s="22"/>
      <c r="J71" s="23"/>
      <c r="K71" s="21"/>
      <c r="L71" s="26"/>
      <c r="M71" s="26"/>
      <c r="N71" s="26"/>
      <c r="O71" s="26"/>
      <c r="P71" s="26"/>
      <c r="Q71" s="26"/>
      <c r="R71" s="26"/>
      <c r="S71" s="41"/>
      <c r="T71" s="26"/>
      <c r="U71" s="26"/>
      <c r="V71" s="27"/>
    </row>
    <row r="72" spans="1:22" ht="15">
      <c r="A72" s="21"/>
      <c r="B72" s="25"/>
      <c r="C72" s="23"/>
      <c r="D72"/>
      <c r="F72"/>
      <c r="G72"/>
      <c r="H72" s="22"/>
      <c r="I72" s="22"/>
      <c r="J72" s="23"/>
      <c r="K72" s="21"/>
      <c r="L72" s="26"/>
      <c r="M72" s="26"/>
      <c r="N72" s="26"/>
      <c r="O72" s="26"/>
      <c r="P72" s="26"/>
      <c r="Q72" s="26"/>
      <c r="R72" s="26"/>
      <c r="S72" s="41"/>
      <c r="T72" s="26"/>
      <c r="U72" s="26"/>
      <c r="V72" s="27"/>
    </row>
    <row r="73" spans="1:22" ht="15">
      <c r="A73" s="21"/>
      <c r="B73" s="24"/>
      <c r="C73" s="23"/>
      <c r="D73"/>
      <c r="F73"/>
      <c r="G73"/>
      <c r="H73" s="22"/>
      <c r="I73" s="22"/>
      <c r="J73" s="23"/>
      <c r="K73" s="21"/>
      <c r="L73" s="26"/>
      <c r="M73" s="26"/>
      <c r="N73" s="26"/>
      <c r="O73" s="26"/>
      <c r="P73" s="26"/>
      <c r="Q73" s="26"/>
      <c r="R73" s="26"/>
      <c r="S73" s="41"/>
      <c r="T73" s="26"/>
      <c r="U73" s="26"/>
      <c r="V73" s="27"/>
    </row>
    <row r="74" spans="1:22" ht="12.75">
      <c r="A74" s="1"/>
      <c r="B74" s="1"/>
      <c r="C74" s="3"/>
      <c r="D74"/>
      <c r="F74"/>
      <c r="G74"/>
      <c r="H74" s="3"/>
      <c r="I74" s="3"/>
      <c r="J74" s="3"/>
      <c r="L74" s="3"/>
      <c r="M74" s="3"/>
      <c r="N74" s="3"/>
      <c r="O74" s="3"/>
      <c r="P74" s="3"/>
      <c r="R74" s="3"/>
      <c r="S74" s="41"/>
      <c r="T74" s="3"/>
      <c r="U74" s="3"/>
      <c r="V74" s="1"/>
    </row>
    <row r="75" spans="1:22" ht="12.75">
      <c r="A75" s="1"/>
      <c r="D75"/>
      <c r="F75"/>
      <c r="G75"/>
      <c r="H75" s="3"/>
      <c r="I75" s="3"/>
      <c r="J75" s="3"/>
      <c r="L75" s="3"/>
      <c r="M75" s="3"/>
      <c r="N75" s="3"/>
      <c r="O75" s="3"/>
      <c r="P75" s="3"/>
      <c r="R75" s="3"/>
      <c r="S75" s="41"/>
      <c r="T75" s="3"/>
      <c r="U75" s="3"/>
      <c r="V75" s="1"/>
    </row>
    <row r="76" spans="1:22" ht="12.75">
      <c r="A76" s="1"/>
      <c r="B76" s="1"/>
      <c r="C76" s="3"/>
      <c r="D76"/>
      <c r="F76"/>
      <c r="G76"/>
      <c r="H76" s="3"/>
      <c r="I76" s="3"/>
      <c r="J76" s="3"/>
      <c r="L76" s="3"/>
      <c r="M76" s="3"/>
      <c r="N76" s="3"/>
      <c r="O76" s="3"/>
      <c r="P76" s="3"/>
      <c r="R76" s="3"/>
      <c r="S76" s="41"/>
      <c r="T76" s="3"/>
      <c r="U76" s="3"/>
      <c r="V76" s="1"/>
    </row>
    <row r="77" spans="4:7" ht="12.75">
      <c r="D77"/>
      <c r="F77"/>
      <c r="G77"/>
    </row>
    <row r="78" spans="4:7" ht="12.75">
      <c r="D78"/>
      <c r="F78"/>
      <c r="G78"/>
    </row>
    <row r="79" spans="4:7" ht="12.75">
      <c r="D79"/>
      <c r="F79"/>
      <c r="G79"/>
    </row>
    <row r="80" spans="4:7" ht="12.75">
      <c r="D80"/>
      <c r="F80"/>
      <c r="G80"/>
    </row>
    <row r="81" spans="4:7" ht="12.75">
      <c r="D81"/>
      <c r="F81"/>
      <c r="G81"/>
    </row>
    <row r="82" spans="4:7" ht="12.75">
      <c r="D82"/>
      <c r="F82"/>
      <c r="G82"/>
    </row>
    <row r="83" spans="4:7" ht="12.75">
      <c r="D83"/>
      <c r="F83"/>
      <c r="G83"/>
    </row>
    <row r="84" spans="4:7" ht="12.75">
      <c r="D84"/>
      <c r="F84"/>
      <c r="G84"/>
    </row>
    <row r="85" spans="4:7" ht="12.75">
      <c r="D85"/>
      <c r="F85"/>
      <c r="G85"/>
    </row>
    <row r="86" spans="4:7" ht="12.75">
      <c r="D86"/>
      <c r="F86"/>
      <c r="G86"/>
    </row>
  </sheetData>
  <autoFilter ref="S8:S60"/>
  <mergeCells count="1">
    <mergeCell ref="B62:U62"/>
  </mergeCells>
  <printOptions/>
  <pageMargins left="0.75" right="0.75" top="0.46" bottom="0.5" header="0.28" footer="0.2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8"/>
  <sheetViews>
    <sheetView zoomScaleSheetLayoutView="100" workbookViewId="0" topLeftCell="A7">
      <selection activeCell="Y18" sqref="Y18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3" customWidth="1"/>
    <col min="20" max="21" width="3.8515625" style="2" customWidth="1"/>
  </cols>
  <sheetData>
    <row r="1" spans="1:19" ht="18">
      <c r="A1" s="4" t="s">
        <v>17</v>
      </c>
      <c r="B1" s="5"/>
      <c r="C1" s="10"/>
      <c r="D1" s="10"/>
      <c r="L1" s="3"/>
      <c r="M1" s="3"/>
      <c r="N1" s="3"/>
      <c r="O1" s="3"/>
      <c r="P1" s="3"/>
      <c r="R1" s="3"/>
      <c r="S1" s="41"/>
    </row>
    <row r="2" spans="1:19" ht="21" thickBot="1">
      <c r="A2" s="4" t="s">
        <v>18</v>
      </c>
      <c r="B2" s="5"/>
      <c r="C2" s="11"/>
      <c r="E2" s="2"/>
      <c r="F2" s="9" t="s">
        <v>43</v>
      </c>
      <c r="J2" s="14"/>
      <c r="K2" s="16"/>
      <c r="L2" s="17"/>
      <c r="M2" s="17"/>
      <c r="N2" s="17"/>
      <c r="O2" s="17"/>
      <c r="P2" s="17"/>
      <c r="Q2" s="17"/>
      <c r="R2" s="17"/>
      <c r="S2" s="41"/>
    </row>
    <row r="3" spans="1:19" ht="21" thickBot="1">
      <c r="A3" s="4"/>
      <c r="B3" s="5"/>
      <c r="C3" s="11"/>
      <c r="E3" s="48" t="s">
        <v>19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41"/>
    </row>
    <row r="4" spans="1:19" ht="18">
      <c r="A4" s="7"/>
      <c r="B4" s="8"/>
      <c r="C4" s="12"/>
      <c r="D4" s="12"/>
      <c r="E4" s="2"/>
      <c r="F4" s="9" t="s">
        <v>4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41"/>
    </row>
    <row r="5" spans="1:19" ht="20.25">
      <c r="A5" s="7"/>
      <c r="B5" s="8"/>
      <c r="C5" s="13"/>
      <c r="D5" s="12"/>
      <c r="E5" s="52" t="s">
        <v>42</v>
      </c>
      <c r="F5" s="52"/>
      <c r="G5" s="53"/>
      <c r="H5" s="6"/>
      <c r="I5" s="6"/>
      <c r="J5" s="6"/>
      <c r="K5" s="18"/>
      <c r="L5" s="18"/>
      <c r="M5" s="18"/>
      <c r="N5" s="18"/>
      <c r="O5" s="18"/>
      <c r="P5" s="19"/>
      <c r="Q5" s="18"/>
      <c r="R5" s="3"/>
      <c r="S5" s="41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41"/>
    </row>
    <row r="7" spans="1:21" ht="15" customHeight="1">
      <c r="A7" s="34"/>
      <c r="B7" s="35"/>
      <c r="C7" s="36"/>
      <c r="D7" s="36"/>
      <c r="E7" s="35"/>
      <c r="F7" s="31"/>
      <c r="G7" s="32"/>
      <c r="H7" s="32" t="s">
        <v>15</v>
      </c>
      <c r="I7" s="32"/>
      <c r="J7" s="32"/>
      <c r="K7" s="33"/>
      <c r="L7" s="31"/>
      <c r="M7" s="32"/>
      <c r="N7" s="32" t="s">
        <v>16</v>
      </c>
      <c r="O7" s="32"/>
      <c r="P7" s="32"/>
      <c r="Q7" s="33"/>
      <c r="R7" s="36"/>
      <c r="S7" s="42"/>
      <c r="T7" s="36"/>
      <c r="U7" s="36"/>
    </row>
    <row r="8" spans="1:74" s="30" customFormat="1" ht="83.25" customHeight="1">
      <c r="A8" s="37" t="s">
        <v>1</v>
      </c>
      <c r="B8" s="38" t="s">
        <v>2</v>
      </c>
      <c r="C8" s="39" t="s">
        <v>0</v>
      </c>
      <c r="D8" s="39" t="s">
        <v>5</v>
      </c>
      <c r="E8" s="38" t="s">
        <v>3</v>
      </c>
      <c r="F8" s="39" t="s">
        <v>6</v>
      </c>
      <c r="G8" s="39" t="s">
        <v>5</v>
      </c>
      <c r="H8" s="39" t="s">
        <v>7</v>
      </c>
      <c r="I8" s="39" t="s">
        <v>25</v>
      </c>
      <c r="J8" s="39" t="s">
        <v>26</v>
      </c>
      <c r="K8" s="39" t="s">
        <v>14</v>
      </c>
      <c r="L8" s="39" t="s">
        <v>6</v>
      </c>
      <c r="M8" s="39" t="s">
        <v>5</v>
      </c>
      <c r="N8" s="39" t="s">
        <v>7</v>
      </c>
      <c r="O8" s="39" t="s">
        <v>25</v>
      </c>
      <c r="P8" s="39" t="s">
        <v>26</v>
      </c>
      <c r="Q8" s="39" t="s">
        <v>14</v>
      </c>
      <c r="R8" s="39" t="s">
        <v>10</v>
      </c>
      <c r="S8" s="39" t="s">
        <v>11</v>
      </c>
      <c r="T8" s="39" t="s">
        <v>12</v>
      </c>
      <c r="U8" s="39" t="s">
        <v>13</v>
      </c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21" ht="12.75">
      <c r="A9" s="57">
        <v>1</v>
      </c>
      <c r="B9" s="58" t="s">
        <v>132</v>
      </c>
      <c r="C9" s="59" t="s">
        <v>23</v>
      </c>
      <c r="D9" s="59" t="s">
        <v>24</v>
      </c>
      <c r="E9" s="60" t="s">
        <v>33</v>
      </c>
      <c r="F9" s="59">
        <v>4</v>
      </c>
      <c r="G9" s="59">
        <v>5</v>
      </c>
      <c r="H9" s="59">
        <v>5</v>
      </c>
      <c r="I9" s="59">
        <v>5</v>
      </c>
      <c r="J9" s="59">
        <v>5</v>
      </c>
      <c r="K9" s="59">
        <v>5</v>
      </c>
      <c r="L9" s="59">
        <v>4</v>
      </c>
      <c r="M9" s="59">
        <v>5</v>
      </c>
      <c r="N9" s="59">
        <v>5</v>
      </c>
      <c r="O9" s="59">
        <v>5</v>
      </c>
      <c r="P9" s="59">
        <v>5</v>
      </c>
      <c r="Q9" s="59">
        <v>5</v>
      </c>
      <c r="R9" s="59">
        <v>4</v>
      </c>
      <c r="S9" s="61">
        <f aca="true" t="shared" si="0" ref="S9:S20">SUM(F9:R9)</f>
        <v>62</v>
      </c>
      <c r="T9" s="59"/>
      <c r="U9" s="59" t="s">
        <v>27</v>
      </c>
    </row>
    <row r="10" spans="1:21" ht="12.75">
      <c r="A10" s="57">
        <v>2</v>
      </c>
      <c r="B10" s="58" t="s">
        <v>138</v>
      </c>
      <c r="C10" s="59" t="s">
        <v>23</v>
      </c>
      <c r="D10" s="59" t="s">
        <v>24</v>
      </c>
      <c r="E10" s="60" t="s">
        <v>30</v>
      </c>
      <c r="F10" s="59">
        <v>5</v>
      </c>
      <c r="G10" s="59">
        <v>5</v>
      </c>
      <c r="H10" s="59">
        <v>4</v>
      </c>
      <c r="I10" s="59">
        <v>3</v>
      </c>
      <c r="J10" s="59">
        <v>5</v>
      </c>
      <c r="K10" s="59">
        <v>4</v>
      </c>
      <c r="L10" s="59">
        <v>5</v>
      </c>
      <c r="M10" s="59">
        <v>5</v>
      </c>
      <c r="N10" s="59">
        <v>4</v>
      </c>
      <c r="O10" s="59">
        <v>4</v>
      </c>
      <c r="P10" s="59">
        <v>5</v>
      </c>
      <c r="Q10" s="59">
        <v>5</v>
      </c>
      <c r="R10" s="59">
        <v>1</v>
      </c>
      <c r="S10" s="61">
        <f t="shared" si="0"/>
        <v>55</v>
      </c>
      <c r="T10" s="59"/>
      <c r="U10" s="59" t="s">
        <v>27</v>
      </c>
    </row>
    <row r="11" spans="1:21" ht="12.75">
      <c r="A11" s="57">
        <v>3</v>
      </c>
      <c r="B11" s="58" t="s">
        <v>131</v>
      </c>
      <c r="C11" s="59" t="s">
        <v>23</v>
      </c>
      <c r="D11" s="59" t="s">
        <v>24</v>
      </c>
      <c r="E11" s="60" t="s">
        <v>33</v>
      </c>
      <c r="F11" s="59">
        <v>4</v>
      </c>
      <c r="G11" s="59">
        <v>4</v>
      </c>
      <c r="H11" s="59">
        <v>4</v>
      </c>
      <c r="I11" s="59">
        <v>4</v>
      </c>
      <c r="J11" s="59">
        <v>5</v>
      </c>
      <c r="K11" s="59">
        <v>4</v>
      </c>
      <c r="L11" s="59">
        <v>3</v>
      </c>
      <c r="M11" s="59">
        <v>4</v>
      </c>
      <c r="N11" s="59">
        <v>4</v>
      </c>
      <c r="O11" s="59">
        <v>4</v>
      </c>
      <c r="P11" s="59">
        <v>5</v>
      </c>
      <c r="Q11" s="59">
        <v>4</v>
      </c>
      <c r="R11" s="59"/>
      <c r="S11" s="61">
        <f t="shared" si="0"/>
        <v>49</v>
      </c>
      <c r="T11" s="59"/>
      <c r="U11" s="59" t="s">
        <v>27</v>
      </c>
    </row>
    <row r="12" spans="1:21" ht="12.75">
      <c r="A12" s="57">
        <v>4</v>
      </c>
      <c r="B12" s="58" t="s">
        <v>58</v>
      </c>
      <c r="C12" s="59" t="s">
        <v>23</v>
      </c>
      <c r="D12" s="59" t="s">
        <v>24</v>
      </c>
      <c r="E12" s="62" t="s">
        <v>46</v>
      </c>
      <c r="F12" s="59">
        <v>4</v>
      </c>
      <c r="G12" s="59">
        <v>3</v>
      </c>
      <c r="H12" s="59">
        <v>3</v>
      </c>
      <c r="I12" s="59">
        <v>4</v>
      </c>
      <c r="J12" s="59">
        <v>4</v>
      </c>
      <c r="K12" s="59">
        <v>4</v>
      </c>
      <c r="L12" s="59">
        <v>4</v>
      </c>
      <c r="M12" s="59">
        <v>4</v>
      </c>
      <c r="N12" s="59">
        <v>3</v>
      </c>
      <c r="O12" s="59">
        <v>3</v>
      </c>
      <c r="P12" s="59">
        <v>5</v>
      </c>
      <c r="Q12" s="59">
        <v>4</v>
      </c>
      <c r="R12" s="59">
        <v>1</v>
      </c>
      <c r="S12" s="61">
        <f t="shared" si="0"/>
        <v>46</v>
      </c>
      <c r="T12" s="59"/>
      <c r="U12" s="59" t="s">
        <v>38</v>
      </c>
    </row>
    <row r="13" spans="1:21" ht="12.75">
      <c r="A13" s="57">
        <v>5</v>
      </c>
      <c r="B13" s="58" t="s">
        <v>134</v>
      </c>
      <c r="C13" s="59" t="s">
        <v>23</v>
      </c>
      <c r="D13" s="59" t="s">
        <v>24</v>
      </c>
      <c r="E13" s="60" t="s">
        <v>33</v>
      </c>
      <c r="F13" s="59">
        <v>3</v>
      </c>
      <c r="G13" s="59">
        <v>3</v>
      </c>
      <c r="H13" s="59">
        <v>3</v>
      </c>
      <c r="I13" s="59">
        <v>4</v>
      </c>
      <c r="J13" s="59">
        <v>3</v>
      </c>
      <c r="K13" s="59">
        <v>4</v>
      </c>
      <c r="L13" s="59">
        <v>3</v>
      </c>
      <c r="M13" s="59">
        <v>4</v>
      </c>
      <c r="N13" s="59">
        <v>4</v>
      </c>
      <c r="O13" s="59">
        <v>5</v>
      </c>
      <c r="P13" s="59">
        <v>5</v>
      </c>
      <c r="Q13" s="59">
        <v>4</v>
      </c>
      <c r="R13" s="59"/>
      <c r="S13" s="61">
        <f t="shared" si="0"/>
        <v>45</v>
      </c>
      <c r="T13" s="59"/>
      <c r="U13" s="59" t="s">
        <v>27</v>
      </c>
    </row>
    <row r="14" spans="1:23" ht="12.75">
      <c r="A14" s="57">
        <v>6</v>
      </c>
      <c r="B14" s="58" t="s">
        <v>137</v>
      </c>
      <c r="C14" s="59" t="s">
        <v>23</v>
      </c>
      <c r="D14" s="59" t="s">
        <v>24</v>
      </c>
      <c r="E14" s="60" t="s">
        <v>56</v>
      </c>
      <c r="F14" s="59">
        <v>3</v>
      </c>
      <c r="G14" s="59">
        <v>3</v>
      </c>
      <c r="H14" s="59">
        <v>3</v>
      </c>
      <c r="I14" s="59">
        <v>4</v>
      </c>
      <c r="J14" s="59">
        <v>5</v>
      </c>
      <c r="K14" s="59">
        <v>4</v>
      </c>
      <c r="L14" s="59">
        <v>3</v>
      </c>
      <c r="M14" s="59">
        <v>4</v>
      </c>
      <c r="N14" s="59">
        <v>3</v>
      </c>
      <c r="O14" s="59">
        <v>4</v>
      </c>
      <c r="P14" s="59">
        <v>5</v>
      </c>
      <c r="Q14" s="59">
        <v>4</v>
      </c>
      <c r="R14" s="59"/>
      <c r="S14" s="61">
        <f t="shared" si="0"/>
        <v>45</v>
      </c>
      <c r="T14" s="59"/>
      <c r="U14" s="59" t="s">
        <v>27</v>
      </c>
      <c r="V14" s="50"/>
      <c r="W14" s="1"/>
    </row>
    <row r="15" spans="1:21" ht="12.75">
      <c r="A15" s="57">
        <v>7</v>
      </c>
      <c r="B15" s="58" t="s">
        <v>119</v>
      </c>
      <c r="C15" s="59" t="s">
        <v>32</v>
      </c>
      <c r="D15" s="59" t="s">
        <v>24</v>
      </c>
      <c r="E15" s="62" t="s">
        <v>46</v>
      </c>
      <c r="F15" s="59">
        <v>4</v>
      </c>
      <c r="G15" s="59">
        <v>3</v>
      </c>
      <c r="H15" s="59">
        <v>2</v>
      </c>
      <c r="I15" s="59">
        <v>5</v>
      </c>
      <c r="J15" s="59">
        <v>3</v>
      </c>
      <c r="K15" s="59">
        <v>4</v>
      </c>
      <c r="L15" s="59">
        <v>4</v>
      </c>
      <c r="M15" s="59">
        <v>3</v>
      </c>
      <c r="N15" s="59">
        <v>2</v>
      </c>
      <c r="O15" s="59">
        <v>5</v>
      </c>
      <c r="P15" s="59">
        <v>3</v>
      </c>
      <c r="Q15" s="59">
        <v>4</v>
      </c>
      <c r="R15" s="59">
        <v>2</v>
      </c>
      <c r="S15" s="61">
        <f t="shared" si="0"/>
        <v>44</v>
      </c>
      <c r="T15" s="59"/>
      <c r="U15" s="59" t="s">
        <v>38</v>
      </c>
    </row>
    <row r="16" spans="1:21" ht="12.75">
      <c r="A16" s="57">
        <v>8</v>
      </c>
      <c r="B16" s="58" t="s">
        <v>135</v>
      </c>
      <c r="C16" s="59" t="s">
        <v>23</v>
      </c>
      <c r="D16" s="59" t="s">
        <v>24</v>
      </c>
      <c r="E16" s="60" t="s">
        <v>56</v>
      </c>
      <c r="F16" s="59">
        <v>4</v>
      </c>
      <c r="G16" s="59">
        <v>3</v>
      </c>
      <c r="H16" s="59">
        <v>5</v>
      </c>
      <c r="I16" s="59">
        <v>3</v>
      </c>
      <c r="J16" s="59">
        <v>4</v>
      </c>
      <c r="K16" s="59">
        <v>4</v>
      </c>
      <c r="L16" s="59">
        <v>2</v>
      </c>
      <c r="M16" s="59">
        <v>3</v>
      </c>
      <c r="N16" s="59">
        <v>4</v>
      </c>
      <c r="O16" s="59">
        <v>2</v>
      </c>
      <c r="P16" s="59">
        <v>4</v>
      </c>
      <c r="Q16" s="59">
        <v>4</v>
      </c>
      <c r="R16" s="59"/>
      <c r="S16" s="61">
        <f t="shared" si="0"/>
        <v>42</v>
      </c>
      <c r="T16" s="59"/>
      <c r="U16" s="59" t="s">
        <v>27</v>
      </c>
    </row>
    <row r="17" spans="1:21" ht="12.75">
      <c r="A17" s="63">
        <v>9</v>
      </c>
      <c r="B17" s="64" t="s">
        <v>136</v>
      </c>
      <c r="C17" s="36" t="s">
        <v>23</v>
      </c>
      <c r="D17" s="36" t="s">
        <v>24</v>
      </c>
      <c r="E17" s="83" t="s">
        <v>30</v>
      </c>
      <c r="F17" s="36">
        <v>3</v>
      </c>
      <c r="G17" s="36">
        <v>3</v>
      </c>
      <c r="H17" s="36">
        <v>3</v>
      </c>
      <c r="I17" s="36">
        <v>3</v>
      </c>
      <c r="J17" s="36">
        <v>5</v>
      </c>
      <c r="K17" s="36">
        <v>4</v>
      </c>
      <c r="L17" s="36">
        <v>3</v>
      </c>
      <c r="M17" s="36">
        <v>3</v>
      </c>
      <c r="N17" s="36">
        <v>2</v>
      </c>
      <c r="O17" s="36">
        <v>3</v>
      </c>
      <c r="P17" s="36">
        <v>4</v>
      </c>
      <c r="Q17" s="36">
        <v>4</v>
      </c>
      <c r="R17" s="36"/>
      <c r="S17" s="42">
        <f t="shared" si="0"/>
        <v>40</v>
      </c>
      <c r="T17" s="36"/>
      <c r="U17" s="36" t="s">
        <v>27</v>
      </c>
    </row>
    <row r="18" spans="1:21" ht="13.5" thickBot="1">
      <c r="A18" s="76">
        <v>12</v>
      </c>
      <c r="B18" s="77" t="s">
        <v>133</v>
      </c>
      <c r="C18" s="78" t="s">
        <v>23</v>
      </c>
      <c r="D18" s="78" t="s">
        <v>24</v>
      </c>
      <c r="E18" s="79" t="s">
        <v>140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80">
        <f>SUM(F18:R18)</f>
        <v>0</v>
      </c>
      <c r="T18" s="78"/>
      <c r="U18" s="78" t="s">
        <v>27</v>
      </c>
    </row>
    <row r="19" spans="1:21" ht="12.75">
      <c r="A19" s="65">
        <v>10</v>
      </c>
      <c r="B19" s="66" t="s">
        <v>61</v>
      </c>
      <c r="C19" s="67" t="s">
        <v>23</v>
      </c>
      <c r="D19" s="67" t="s">
        <v>24</v>
      </c>
      <c r="E19" s="82" t="s">
        <v>46</v>
      </c>
      <c r="F19" s="67">
        <v>4</v>
      </c>
      <c r="G19" s="67">
        <v>2</v>
      </c>
      <c r="H19" s="67">
        <v>2</v>
      </c>
      <c r="I19" s="67">
        <v>4</v>
      </c>
      <c r="J19" s="67">
        <v>4</v>
      </c>
      <c r="K19" s="67">
        <v>4</v>
      </c>
      <c r="L19" s="67">
        <v>4</v>
      </c>
      <c r="M19" s="67">
        <v>3</v>
      </c>
      <c r="N19" s="67">
        <v>2</v>
      </c>
      <c r="O19" s="67">
        <v>2</v>
      </c>
      <c r="P19" s="67">
        <v>4</v>
      </c>
      <c r="Q19" s="67">
        <v>4</v>
      </c>
      <c r="R19" s="67"/>
      <c r="S19" s="38">
        <f t="shared" si="0"/>
        <v>39</v>
      </c>
      <c r="T19" s="67"/>
      <c r="U19" s="67" t="s">
        <v>38</v>
      </c>
    </row>
    <row r="20" spans="1:21" ht="12.75">
      <c r="A20" s="57">
        <v>11</v>
      </c>
      <c r="B20" s="58" t="s">
        <v>55</v>
      </c>
      <c r="C20" s="59" t="s">
        <v>32</v>
      </c>
      <c r="D20" s="59" t="s">
        <v>24</v>
      </c>
      <c r="E20" s="60" t="s">
        <v>56</v>
      </c>
      <c r="F20" s="59">
        <v>3</v>
      </c>
      <c r="G20" s="59">
        <v>2</v>
      </c>
      <c r="H20" s="59">
        <v>2</v>
      </c>
      <c r="I20" s="59">
        <v>2</v>
      </c>
      <c r="J20" s="59">
        <v>4</v>
      </c>
      <c r="K20" s="59">
        <v>3</v>
      </c>
      <c r="L20" s="59">
        <v>3</v>
      </c>
      <c r="M20" s="59">
        <v>3</v>
      </c>
      <c r="N20" s="59">
        <v>2</v>
      </c>
      <c r="O20" s="59">
        <v>2</v>
      </c>
      <c r="P20" s="59">
        <v>4</v>
      </c>
      <c r="Q20" s="59">
        <v>4</v>
      </c>
      <c r="R20" s="59"/>
      <c r="S20" s="61">
        <f t="shared" si="0"/>
        <v>34</v>
      </c>
      <c r="T20" s="59"/>
      <c r="U20" s="59" t="s">
        <v>38</v>
      </c>
    </row>
    <row r="22" spans="1:21" ht="12.75">
      <c r="A22" s="29"/>
      <c r="B22" s="51"/>
      <c r="C22" s="3"/>
      <c r="D22" s="3"/>
      <c r="E22" s="45"/>
      <c r="F22" s="3"/>
      <c r="G22" s="3"/>
      <c r="H22" s="3"/>
      <c r="I22" s="3"/>
      <c r="J22" s="3"/>
      <c r="L22" s="3"/>
      <c r="M22" s="3"/>
      <c r="N22" s="3"/>
      <c r="O22" s="3"/>
      <c r="P22" s="3"/>
      <c r="R22" s="3"/>
      <c r="S22" s="41"/>
      <c r="T22" s="3"/>
      <c r="U22" s="3"/>
    </row>
    <row r="23" spans="1:21" ht="12.75">
      <c r="A23" s="29"/>
      <c r="B23" s="51"/>
      <c r="C23" s="3"/>
      <c r="D23" s="3"/>
      <c r="E23" s="45"/>
      <c r="F23" s="3"/>
      <c r="G23" s="3"/>
      <c r="H23" s="3"/>
      <c r="I23" s="3"/>
      <c r="J23" s="3"/>
      <c r="L23" s="3"/>
      <c r="M23" s="3"/>
      <c r="N23" s="3"/>
      <c r="O23" s="3"/>
      <c r="P23" s="3"/>
      <c r="R23" s="3"/>
      <c r="S23" s="41"/>
      <c r="T23" s="3"/>
      <c r="U23" s="3"/>
    </row>
    <row r="24" spans="1:21" ht="12.75">
      <c r="A24" s="2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ht="12.75">
      <c r="A25" s="29"/>
      <c r="B25" s="1"/>
      <c r="C25"/>
      <c r="D25"/>
      <c r="F25"/>
      <c r="G25"/>
      <c r="H25"/>
      <c r="I25" s="3"/>
      <c r="J25" s="3"/>
      <c r="L25" s="3"/>
      <c r="M25" s="3"/>
      <c r="N25" s="3"/>
      <c r="O25" s="3"/>
      <c r="P25" s="3"/>
      <c r="R25" s="3"/>
      <c r="S25" s="41"/>
      <c r="T25" s="3"/>
      <c r="U25" s="3"/>
    </row>
    <row r="26" spans="1:22" ht="12.75">
      <c r="A26" s="29"/>
      <c r="B26" s="1"/>
      <c r="C26"/>
      <c r="D26"/>
      <c r="F26"/>
      <c r="G26"/>
      <c r="H26"/>
      <c r="I26" s="3"/>
      <c r="J26" s="3"/>
      <c r="L26" s="3"/>
      <c r="M26" s="3"/>
      <c r="N26" s="3"/>
      <c r="O26" s="3"/>
      <c r="P26" s="3"/>
      <c r="R26" s="3"/>
      <c r="S26" s="41"/>
      <c r="T26" s="3"/>
      <c r="U26" s="3"/>
      <c r="V26" s="1"/>
    </row>
    <row r="27" spans="1:22" ht="15.75">
      <c r="A27" s="55"/>
      <c r="B27" s="56"/>
      <c r="C27"/>
      <c r="D27"/>
      <c r="F27"/>
      <c r="G27"/>
      <c r="H27"/>
      <c r="I27" s="22"/>
      <c r="J27" s="25"/>
      <c r="K27" s="23"/>
      <c r="L27" s="23"/>
      <c r="M27" s="23"/>
      <c r="N27" s="23"/>
      <c r="O27" s="23"/>
      <c r="P27" s="23"/>
      <c r="Q27" s="23"/>
      <c r="R27" s="23"/>
      <c r="S27" s="44"/>
      <c r="T27" s="23"/>
      <c r="U27" s="23"/>
      <c r="V27" s="21"/>
    </row>
    <row r="28" spans="1:22" ht="15.75">
      <c r="A28" s="55"/>
      <c r="B28" s="56"/>
      <c r="C28"/>
      <c r="D28"/>
      <c r="F28"/>
      <c r="G28"/>
      <c r="H28"/>
      <c r="I28" s="22"/>
      <c r="J28" s="25"/>
      <c r="K28" s="23"/>
      <c r="L28" s="23"/>
      <c r="M28" s="23"/>
      <c r="N28" t="s">
        <v>156</v>
      </c>
      <c r="O28"/>
      <c r="P28"/>
      <c r="Q28"/>
      <c r="R28"/>
      <c r="S28" s="44"/>
      <c r="T28" s="23"/>
      <c r="U28" s="23"/>
      <c r="V28" s="21"/>
    </row>
    <row r="29" spans="1:22" ht="15">
      <c r="A29" s="20"/>
      <c r="B29" s="25"/>
      <c r="C29"/>
      <c r="D29"/>
      <c r="F29"/>
      <c r="G29"/>
      <c r="H29"/>
      <c r="I29" s="23"/>
      <c r="J29" s="25"/>
      <c r="K29" s="21"/>
      <c r="L29" s="26"/>
      <c r="M29" s="26"/>
      <c r="N29" t="s">
        <v>157</v>
      </c>
      <c r="O29"/>
      <c r="P29"/>
      <c r="Q29"/>
      <c r="R29"/>
      <c r="S29" s="41"/>
      <c r="T29" s="26"/>
      <c r="U29" s="26"/>
      <c r="V29" s="27"/>
    </row>
    <row r="30" spans="1:22" ht="15">
      <c r="A30" s="20"/>
      <c r="B30" s="25"/>
      <c r="C30"/>
      <c r="D30"/>
      <c r="F30"/>
      <c r="G30"/>
      <c r="H30"/>
      <c r="I30" s="23"/>
      <c r="J30" s="25"/>
      <c r="K30" s="21"/>
      <c r="L30" s="26"/>
      <c r="M30" s="26"/>
      <c r="N30" s="26"/>
      <c r="O30" s="26"/>
      <c r="P30" s="26"/>
      <c r="Q30" s="26"/>
      <c r="R30" s="26"/>
      <c r="S30" s="41"/>
      <c r="T30" s="26"/>
      <c r="U30" s="26"/>
      <c r="V30" s="27"/>
    </row>
    <row r="31" spans="1:22" ht="15">
      <c r="A31" s="20"/>
      <c r="B31" s="25"/>
      <c r="C31"/>
      <c r="D31"/>
      <c r="F31"/>
      <c r="G31"/>
      <c r="H31"/>
      <c r="I31" s="23"/>
      <c r="J31" s="25"/>
      <c r="K31" s="27"/>
      <c r="L31" s="26"/>
      <c r="M31" s="26"/>
      <c r="N31" s="26"/>
      <c r="O31" s="26"/>
      <c r="P31" s="26"/>
      <c r="Q31" s="26"/>
      <c r="R31" s="26"/>
      <c r="S31" s="41"/>
      <c r="T31" s="26"/>
      <c r="U31" s="26"/>
      <c r="V31" s="27"/>
    </row>
    <row r="32" spans="1:22" ht="15">
      <c r="A32" s="21"/>
      <c r="B32" s="25"/>
      <c r="C32"/>
      <c r="D32"/>
      <c r="F32"/>
      <c r="G32"/>
      <c r="H32"/>
      <c r="I32" s="23"/>
      <c r="J32" s="23"/>
      <c r="K32" s="21"/>
      <c r="L32" s="26"/>
      <c r="M32" s="26"/>
      <c r="N32" s="26"/>
      <c r="O32" s="26"/>
      <c r="P32" s="26"/>
      <c r="Q32" s="26"/>
      <c r="R32" s="26"/>
      <c r="S32" s="41"/>
      <c r="T32" s="26"/>
      <c r="U32" s="26"/>
      <c r="V32" s="27"/>
    </row>
    <row r="33" spans="1:22" ht="15">
      <c r="A33" s="21"/>
      <c r="B33" s="25"/>
      <c r="C33"/>
      <c r="D33"/>
      <c r="F33"/>
      <c r="G33"/>
      <c r="H33"/>
      <c r="I33" s="23"/>
      <c r="J33" s="23"/>
      <c r="K33" s="21"/>
      <c r="L33" s="26"/>
      <c r="M33" s="26"/>
      <c r="N33" s="26"/>
      <c r="O33" s="26"/>
      <c r="P33" s="26"/>
      <c r="Q33" s="26"/>
      <c r="R33" s="26"/>
      <c r="S33" s="41"/>
      <c r="T33" s="26"/>
      <c r="U33" s="26"/>
      <c r="V33" s="27"/>
    </row>
    <row r="34" spans="1:22" ht="15">
      <c r="A34" s="21"/>
      <c r="B34" s="25"/>
      <c r="C34"/>
      <c r="D34"/>
      <c r="F34"/>
      <c r="G34"/>
      <c r="H34"/>
      <c r="I34" s="23"/>
      <c r="J34" s="23"/>
      <c r="K34" s="21"/>
      <c r="L34" s="26"/>
      <c r="M34" s="26"/>
      <c r="N34" s="26"/>
      <c r="O34" s="26"/>
      <c r="P34" s="26"/>
      <c r="Q34" s="26"/>
      <c r="R34" s="26"/>
      <c r="S34" s="41"/>
      <c r="T34" s="26"/>
      <c r="U34" s="26"/>
      <c r="V34" s="27"/>
    </row>
    <row r="35" spans="1:22" ht="12.75">
      <c r="A35" s="1"/>
      <c r="B35" s="1"/>
      <c r="C35"/>
      <c r="D35"/>
      <c r="F35"/>
      <c r="G35"/>
      <c r="H35"/>
      <c r="I35" s="3"/>
      <c r="J35" s="3"/>
      <c r="L35" s="3"/>
      <c r="M35" s="3"/>
      <c r="N35" s="3"/>
      <c r="O35" s="3"/>
      <c r="P35" s="3"/>
      <c r="R35" s="3"/>
      <c r="S35" s="41"/>
      <c r="T35" s="3"/>
      <c r="U35" s="3"/>
      <c r="V35" s="1"/>
    </row>
    <row r="36" spans="1:22" ht="12.75">
      <c r="A36" s="1"/>
      <c r="B36" s="1"/>
      <c r="C36"/>
      <c r="D36"/>
      <c r="F36"/>
      <c r="G36"/>
      <c r="H36"/>
      <c r="I36" s="3"/>
      <c r="J36" s="3"/>
      <c r="L36" s="3"/>
      <c r="M36" s="3"/>
      <c r="N36" s="3"/>
      <c r="O36" s="3"/>
      <c r="P36" s="3"/>
      <c r="R36" s="3"/>
      <c r="S36" s="41"/>
      <c r="T36" s="3"/>
      <c r="U36" s="3"/>
      <c r="V36" s="1"/>
    </row>
    <row r="37" spans="1:22" ht="12.75">
      <c r="A37" s="1"/>
      <c r="B37" s="1"/>
      <c r="C37"/>
      <c r="D37"/>
      <c r="F37"/>
      <c r="G37"/>
      <c r="H37"/>
      <c r="I37" s="3"/>
      <c r="J37" s="3"/>
      <c r="L37" s="3"/>
      <c r="M37" s="3"/>
      <c r="N37" s="3"/>
      <c r="O37" s="3"/>
      <c r="P37" s="3"/>
      <c r="R37" s="3"/>
      <c r="S37" s="41"/>
      <c r="T37" s="3"/>
      <c r="U37" s="3"/>
      <c r="V37" s="1"/>
    </row>
    <row r="38" spans="1:22" ht="12.75">
      <c r="A38" s="1"/>
      <c r="B38" s="1"/>
      <c r="C38"/>
      <c r="D38"/>
      <c r="F38"/>
      <c r="G38"/>
      <c r="H38"/>
      <c r="I38" s="3"/>
      <c r="J38" s="3"/>
      <c r="L38" s="3"/>
      <c r="M38" s="3"/>
      <c r="N38" s="3"/>
      <c r="O38" s="3"/>
      <c r="P38" s="3"/>
      <c r="R38" s="3"/>
      <c r="S38" s="41"/>
      <c r="T38" s="3"/>
      <c r="U38" s="3"/>
      <c r="V38" s="1"/>
    </row>
    <row r="39" spans="1:22" ht="12.75">
      <c r="A39" s="1"/>
      <c r="B39" s="1"/>
      <c r="C39"/>
      <c r="D39"/>
      <c r="F39"/>
      <c r="G39"/>
      <c r="H39"/>
      <c r="I39" s="3"/>
      <c r="J39" s="3"/>
      <c r="L39" s="3"/>
      <c r="M39" s="3"/>
      <c r="N39" s="3"/>
      <c r="O39" s="3"/>
      <c r="P39" s="3"/>
      <c r="R39" s="3"/>
      <c r="S39" s="41"/>
      <c r="T39" s="3"/>
      <c r="U39" s="3"/>
      <c r="V39" s="1"/>
    </row>
    <row r="40" spans="1:22" ht="12.75">
      <c r="A40" s="1"/>
      <c r="B40" s="1"/>
      <c r="C40"/>
      <c r="D40"/>
      <c r="F40"/>
      <c r="G40"/>
      <c r="H40"/>
      <c r="I40" s="3"/>
      <c r="J40" s="3"/>
      <c r="L40" s="3"/>
      <c r="M40" s="3"/>
      <c r="N40" s="3"/>
      <c r="O40" s="3"/>
      <c r="P40" s="3"/>
      <c r="R40" s="3"/>
      <c r="S40" s="41"/>
      <c r="T40" s="3"/>
      <c r="U40" s="3"/>
      <c r="V40" s="1"/>
    </row>
    <row r="41" spans="1:22" ht="12.75">
      <c r="A41" s="1"/>
      <c r="B41" s="1"/>
      <c r="C41"/>
      <c r="D41"/>
      <c r="F41"/>
      <c r="G41"/>
      <c r="H41"/>
      <c r="I41" s="3"/>
      <c r="J41" s="3"/>
      <c r="L41" s="3"/>
      <c r="M41" s="3"/>
      <c r="N41" s="3"/>
      <c r="O41" s="3"/>
      <c r="P41" s="3"/>
      <c r="R41" s="3"/>
      <c r="S41" s="41"/>
      <c r="T41" s="3"/>
      <c r="U41" s="3"/>
      <c r="V41" s="1"/>
    </row>
    <row r="42" spans="3:22" ht="12.75">
      <c r="C42"/>
      <c r="D42"/>
      <c r="F42"/>
      <c r="G42"/>
      <c r="H42"/>
      <c r="J42" s="3"/>
      <c r="L42" s="3"/>
      <c r="M42" s="3"/>
      <c r="N42" s="3"/>
      <c r="O42" s="3"/>
      <c r="P42" s="3"/>
      <c r="R42" s="3"/>
      <c r="S42" s="41"/>
      <c r="T42" s="3"/>
      <c r="U42" s="3"/>
      <c r="V42" s="1"/>
    </row>
    <row r="43" spans="3:22" ht="12.75">
      <c r="C43"/>
      <c r="D43"/>
      <c r="F43"/>
      <c r="G43"/>
      <c r="H43"/>
      <c r="J43" s="3"/>
      <c r="L43" s="3"/>
      <c r="M43" s="3"/>
      <c r="N43" s="3"/>
      <c r="O43" s="3"/>
      <c r="P43" s="3"/>
      <c r="R43" s="3"/>
      <c r="S43" s="41"/>
      <c r="T43" s="3"/>
      <c r="U43" s="3"/>
      <c r="V43" s="1"/>
    </row>
    <row r="44" spans="3:22" ht="12.75">
      <c r="C44"/>
      <c r="D44"/>
      <c r="F44"/>
      <c r="G44"/>
      <c r="H44"/>
      <c r="J44" s="3"/>
      <c r="L44" s="3"/>
      <c r="M44" s="3"/>
      <c r="N44" s="3"/>
      <c r="O44" s="3"/>
      <c r="P44" s="3"/>
      <c r="R44" s="3"/>
      <c r="S44" s="41"/>
      <c r="T44" s="3"/>
      <c r="U44" s="3"/>
      <c r="V44" s="1"/>
    </row>
    <row r="45" spans="3:8" ht="12.75">
      <c r="C45"/>
      <c r="D45"/>
      <c r="F45"/>
      <c r="G45"/>
      <c r="H45"/>
    </row>
    <row r="46" spans="3:8" ht="12.75">
      <c r="C46"/>
      <c r="D46"/>
      <c r="F46"/>
      <c r="G46"/>
      <c r="H46"/>
    </row>
    <row r="47" spans="3:8" ht="12.75">
      <c r="C47"/>
      <c r="D47"/>
      <c r="F47"/>
      <c r="G47"/>
      <c r="H47"/>
    </row>
    <row r="48" spans="3:8" ht="12.75">
      <c r="C48"/>
      <c r="D48"/>
      <c r="F48"/>
      <c r="G48"/>
      <c r="H48"/>
    </row>
  </sheetData>
  <autoFilter ref="S8:S22"/>
  <mergeCells count="1">
    <mergeCell ref="B24:U24"/>
  </mergeCells>
  <printOptions/>
  <pageMargins left="0.75" right="0.75" top="0.46" bottom="0.5" header="0.28" footer="0.28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2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customWidth="1"/>
    <col min="17" max="17" width="5.421875" style="3" customWidth="1"/>
    <col min="18" max="18" width="4.140625" style="2" customWidth="1"/>
    <col min="19" max="19" width="4.57421875" style="43" customWidth="1"/>
    <col min="20" max="21" width="3.8515625" style="2" customWidth="1"/>
  </cols>
  <sheetData>
    <row r="1" spans="1:19" ht="18">
      <c r="A1" s="4" t="s">
        <v>17</v>
      </c>
      <c r="B1" s="5"/>
      <c r="C1" s="10"/>
      <c r="D1" s="10"/>
      <c r="L1" s="3"/>
      <c r="M1" s="3"/>
      <c r="N1" s="3"/>
      <c r="O1" s="3"/>
      <c r="P1" s="3"/>
      <c r="R1" s="3"/>
      <c r="S1" s="41"/>
    </row>
    <row r="2" spans="1:19" ht="21" thickBot="1">
      <c r="A2" s="4" t="s">
        <v>18</v>
      </c>
      <c r="B2" s="5"/>
      <c r="C2" s="11"/>
      <c r="E2" s="2"/>
      <c r="F2" s="9" t="s">
        <v>43</v>
      </c>
      <c r="J2" s="14"/>
      <c r="K2" s="16"/>
      <c r="L2" s="17"/>
      <c r="M2" s="17"/>
      <c r="N2" s="17"/>
      <c r="O2" s="17"/>
      <c r="P2" s="17"/>
      <c r="Q2" s="17"/>
      <c r="R2" s="17"/>
      <c r="S2" s="41"/>
    </row>
    <row r="3" spans="1:19" ht="21" thickBot="1">
      <c r="A3" s="4"/>
      <c r="B3" s="5"/>
      <c r="C3" s="11"/>
      <c r="E3" s="48" t="s">
        <v>19</v>
      </c>
      <c r="F3" s="9"/>
      <c r="J3" s="14"/>
      <c r="K3" s="16"/>
      <c r="L3" s="17"/>
      <c r="M3" s="17"/>
      <c r="N3" s="17"/>
      <c r="O3" s="17"/>
      <c r="P3" s="17"/>
      <c r="Q3" s="17"/>
      <c r="R3" s="17"/>
      <c r="S3" s="41"/>
    </row>
    <row r="4" spans="1:19" ht="18">
      <c r="A4" s="7"/>
      <c r="B4" s="8"/>
      <c r="C4" s="12"/>
      <c r="D4" s="12"/>
      <c r="E4" s="2"/>
      <c r="F4" s="9" t="s">
        <v>4</v>
      </c>
      <c r="G4" s="9"/>
      <c r="H4" s="15"/>
      <c r="I4" s="9"/>
      <c r="J4" s="9"/>
      <c r="K4" s="18"/>
      <c r="L4" s="3"/>
      <c r="M4" s="18"/>
      <c r="N4" s="18"/>
      <c r="O4" s="18"/>
      <c r="P4" s="18"/>
      <c r="Q4" s="18"/>
      <c r="R4" s="3"/>
      <c r="S4" s="41"/>
    </row>
    <row r="5" spans="1:19" ht="20.25">
      <c r="A5" s="7"/>
      <c r="B5" s="8"/>
      <c r="C5" s="13"/>
      <c r="D5" s="12"/>
      <c r="E5" s="49" t="s">
        <v>22</v>
      </c>
      <c r="F5" s="49"/>
      <c r="H5" s="15"/>
      <c r="I5" s="15"/>
      <c r="J5" s="6"/>
      <c r="K5" s="18"/>
      <c r="L5" s="18"/>
      <c r="M5" s="18"/>
      <c r="N5" s="18"/>
      <c r="O5" s="18"/>
      <c r="P5" s="19"/>
      <c r="Q5" s="18"/>
      <c r="R5" s="3"/>
      <c r="S5" s="41"/>
    </row>
    <row r="6" spans="1:19" ht="20.25">
      <c r="A6" s="7"/>
      <c r="B6" s="8"/>
      <c r="C6" s="13"/>
      <c r="D6" s="12"/>
      <c r="E6" s="2"/>
      <c r="F6" s="9"/>
      <c r="H6" s="15"/>
      <c r="I6" s="15"/>
      <c r="J6" s="6"/>
      <c r="K6" s="18"/>
      <c r="L6" s="18"/>
      <c r="M6" s="18"/>
      <c r="N6" s="18"/>
      <c r="O6" s="18"/>
      <c r="P6" s="19"/>
      <c r="Q6" s="18"/>
      <c r="R6" s="3"/>
      <c r="S6" s="41"/>
    </row>
    <row r="7" spans="1:21" ht="15" customHeight="1">
      <c r="A7" s="34"/>
      <c r="B7" s="35"/>
      <c r="C7" s="36"/>
      <c r="D7" s="36"/>
      <c r="E7" s="35"/>
      <c r="F7" s="31"/>
      <c r="G7" s="32"/>
      <c r="H7" s="32" t="s">
        <v>15</v>
      </c>
      <c r="I7" s="32"/>
      <c r="J7" s="32"/>
      <c r="K7" s="33"/>
      <c r="L7" s="31"/>
      <c r="M7" s="32"/>
      <c r="N7" s="32" t="s">
        <v>16</v>
      </c>
      <c r="O7" s="32"/>
      <c r="P7" s="32"/>
      <c r="Q7" s="33"/>
      <c r="R7" s="36"/>
      <c r="S7" s="42"/>
      <c r="T7" s="36"/>
      <c r="U7" s="36"/>
    </row>
    <row r="8" spans="1:74" s="30" customFormat="1" ht="83.25" customHeight="1">
      <c r="A8" s="37" t="s">
        <v>1</v>
      </c>
      <c r="B8" s="38" t="s">
        <v>2</v>
      </c>
      <c r="C8" s="39" t="s">
        <v>0</v>
      </c>
      <c r="D8" s="39" t="s">
        <v>5</v>
      </c>
      <c r="E8" s="38" t="s">
        <v>3</v>
      </c>
      <c r="F8" s="39" t="s">
        <v>6</v>
      </c>
      <c r="G8" s="39" t="s">
        <v>5</v>
      </c>
      <c r="H8" s="39" t="s">
        <v>7</v>
      </c>
      <c r="I8" s="39" t="s">
        <v>25</v>
      </c>
      <c r="J8" s="39" t="s">
        <v>26</v>
      </c>
      <c r="K8" s="39" t="s">
        <v>14</v>
      </c>
      <c r="L8" s="39" t="s">
        <v>6</v>
      </c>
      <c r="M8" s="39" t="s">
        <v>5</v>
      </c>
      <c r="N8" s="39" t="s">
        <v>7</v>
      </c>
      <c r="O8" s="39" t="s">
        <v>25</v>
      </c>
      <c r="P8" s="39" t="s">
        <v>26</v>
      </c>
      <c r="Q8" s="39" t="s">
        <v>14</v>
      </c>
      <c r="R8" s="39" t="s">
        <v>10</v>
      </c>
      <c r="S8" s="39" t="s">
        <v>11</v>
      </c>
      <c r="T8" s="39" t="s">
        <v>12</v>
      </c>
      <c r="U8" s="39" t="s">
        <v>13</v>
      </c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22" ht="13.5" thickBot="1">
      <c r="A9" s="76">
        <v>1</v>
      </c>
      <c r="B9" s="77" t="s">
        <v>139</v>
      </c>
      <c r="C9" s="78" t="s">
        <v>32</v>
      </c>
      <c r="D9" s="78" t="s">
        <v>24</v>
      </c>
      <c r="E9" s="79" t="s">
        <v>140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0"/>
      <c r="T9" s="78"/>
      <c r="U9" s="78" t="s">
        <v>27</v>
      </c>
      <c r="V9" s="41"/>
    </row>
    <row r="10" spans="1:21" ht="12.75">
      <c r="A10" s="65">
        <v>2</v>
      </c>
      <c r="B10" s="66" t="s">
        <v>142</v>
      </c>
      <c r="C10" s="67" t="s">
        <v>32</v>
      </c>
      <c r="D10" s="67" t="s">
        <v>24</v>
      </c>
      <c r="E10" s="75" t="s">
        <v>30</v>
      </c>
      <c r="F10" s="67">
        <v>3</v>
      </c>
      <c r="G10" s="67">
        <v>2</v>
      </c>
      <c r="H10" s="67">
        <v>4</v>
      </c>
      <c r="I10" s="67">
        <v>3</v>
      </c>
      <c r="J10" s="67">
        <v>4</v>
      </c>
      <c r="K10" s="67">
        <v>4</v>
      </c>
      <c r="L10" s="67">
        <v>3</v>
      </c>
      <c r="M10" s="67">
        <v>2</v>
      </c>
      <c r="N10" s="67">
        <v>3</v>
      </c>
      <c r="O10" s="67">
        <v>2</v>
      </c>
      <c r="P10" s="67">
        <v>4</v>
      </c>
      <c r="Q10" s="67">
        <v>3</v>
      </c>
      <c r="R10" s="67"/>
      <c r="S10" s="38">
        <f>SUM(F10:Q10)</f>
        <v>37</v>
      </c>
      <c r="T10" s="67"/>
      <c r="U10" s="67" t="s">
        <v>27</v>
      </c>
    </row>
    <row r="11" spans="1:21" ht="12.75">
      <c r="A11" s="57">
        <v>3</v>
      </c>
      <c r="B11" s="58" t="s">
        <v>145</v>
      </c>
      <c r="C11" s="59" t="s">
        <v>32</v>
      </c>
      <c r="D11" s="59" t="s">
        <v>24</v>
      </c>
      <c r="E11" s="60" t="s">
        <v>30</v>
      </c>
      <c r="F11" s="59">
        <v>4</v>
      </c>
      <c r="G11" s="59">
        <v>4</v>
      </c>
      <c r="H11" s="59">
        <v>2</v>
      </c>
      <c r="I11" s="59">
        <v>2</v>
      </c>
      <c r="J11" s="59">
        <v>4</v>
      </c>
      <c r="K11" s="59">
        <v>3</v>
      </c>
      <c r="L11" s="59">
        <v>4</v>
      </c>
      <c r="M11" s="59">
        <v>4</v>
      </c>
      <c r="N11" s="59">
        <v>2</v>
      </c>
      <c r="O11" s="59">
        <v>2</v>
      </c>
      <c r="P11" s="59">
        <v>3</v>
      </c>
      <c r="Q11" s="59">
        <v>3</v>
      </c>
      <c r="R11" s="59"/>
      <c r="S11" s="61">
        <f>SUM(F11:Q11)</f>
        <v>37</v>
      </c>
      <c r="T11" s="59"/>
      <c r="U11" s="59" t="s">
        <v>27</v>
      </c>
    </row>
    <row r="12" spans="1:21" ht="12.75">
      <c r="A12" s="57">
        <v>4</v>
      </c>
      <c r="B12" s="58" t="s">
        <v>143</v>
      </c>
      <c r="C12" s="59" t="s">
        <v>23</v>
      </c>
      <c r="D12" s="59" t="s">
        <v>24</v>
      </c>
      <c r="E12" s="60" t="s">
        <v>31</v>
      </c>
      <c r="F12" s="59">
        <v>2</v>
      </c>
      <c r="G12" s="59">
        <v>3</v>
      </c>
      <c r="H12" s="59">
        <v>2</v>
      </c>
      <c r="I12" s="59">
        <v>4</v>
      </c>
      <c r="J12" s="59">
        <v>4</v>
      </c>
      <c r="K12" s="59">
        <v>3</v>
      </c>
      <c r="L12" s="59">
        <v>2</v>
      </c>
      <c r="M12" s="59">
        <v>3</v>
      </c>
      <c r="N12" s="59">
        <v>4</v>
      </c>
      <c r="O12" s="59">
        <v>3</v>
      </c>
      <c r="P12" s="59">
        <v>3</v>
      </c>
      <c r="Q12" s="59">
        <v>3</v>
      </c>
      <c r="R12" s="59"/>
      <c r="S12" s="61">
        <f>SUM(F12:Q12)</f>
        <v>36</v>
      </c>
      <c r="T12" s="59"/>
      <c r="U12" s="59" t="s">
        <v>27</v>
      </c>
    </row>
    <row r="13" spans="1:21" ht="12.75">
      <c r="A13" s="57">
        <v>5</v>
      </c>
      <c r="B13" s="58" t="s">
        <v>144</v>
      </c>
      <c r="C13" s="59" t="s">
        <v>32</v>
      </c>
      <c r="D13" s="59" t="s">
        <v>24</v>
      </c>
      <c r="E13" s="60" t="s">
        <v>39</v>
      </c>
      <c r="F13" s="59">
        <v>3</v>
      </c>
      <c r="G13" s="59">
        <v>2</v>
      </c>
      <c r="H13" s="59">
        <v>3</v>
      </c>
      <c r="I13" s="59">
        <v>2</v>
      </c>
      <c r="J13" s="59">
        <v>4</v>
      </c>
      <c r="K13" s="59">
        <v>3</v>
      </c>
      <c r="L13" s="59">
        <v>3</v>
      </c>
      <c r="M13" s="59">
        <v>2</v>
      </c>
      <c r="N13" s="59">
        <v>3</v>
      </c>
      <c r="O13" s="59">
        <v>2</v>
      </c>
      <c r="P13" s="59">
        <v>5</v>
      </c>
      <c r="Q13" s="59">
        <v>4</v>
      </c>
      <c r="R13" s="59"/>
      <c r="S13" s="61">
        <f>SUM(F13:Q13)</f>
        <v>36</v>
      </c>
      <c r="T13" s="59"/>
      <c r="U13" s="59" t="s">
        <v>27</v>
      </c>
    </row>
    <row r="14" spans="1:21" ht="12.75">
      <c r="A14" s="57">
        <v>6</v>
      </c>
      <c r="B14" s="58" t="s">
        <v>69</v>
      </c>
      <c r="C14" s="59" t="s">
        <v>23</v>
      </c>
      <c r="D14" s="59" t="s">
        <v>24</v>
      </c>
      <c r="E14" s="62" t="s">
        <v>46</v>
      </c>
      <c r="F14" s="59">
        <v>4</v>
      </c>
      <c r="G14" s="59">
        <v>2</v>
      </c>
      <c r="H14" s="59">
        <v>2</v>
      </c>
      <c r="I14" s="59">
        <v>3</v>
      </c>
      <c r="J14" s="59">
        <v>3</v>
      </c>
      <c r="K14" s="59">
        <v>3</v>
      </c>
      <c r="L14" s="59">
        <v>3</v>
      </c>
      <c r="M14" s="59">
        <v>2</v>
      </c>
      <c r="N14" s="59">
        <v>2</v>
      </c>
      <c r="O14" s="59">
        <v>2</v>
      </c>
      <c r="P14" s="59">
        <v>4</v>
      </c>
      <c r="Q14" s="59">
        <v>3</v>
      </c>
      <c r="R14" s="59">
        <v>1</v>
      </c>
      <c r="S14" s="61">
        <f>SUM(F14:R14)</f>
        <v>34</v>
      </c>
      <c r="T14" s="59"/>
      <c r="U14" s="59" t="s">
        <v>38</v>
      </c>
    </row>
    <row r="15" spans="1:21" ht="12.75">
      <c r="A15" s="57">
        <v>7</v>
      </c>
      <c r="B15" s="58" t="s">
        <v>146</v>
      </c>
      <c r="C15" s="59" t="s">
        <v>32</v>
      </c>
      <c r="D15" s="59" t="s">
        <v>24</v>
      </c>
      <c r="E15" s="60" t="s">
        <v>29</v>
      </c>
      <c r="F15" s="59">
        <v>3</v>
      </c>
      <c r="G15" s="59">
        <v>2</v>
      </c>
      <c r="H15" s="59">
        <v>2</v>
      </c>
      <c r="I15" s="59">
        <v>2</v>
      </c>
      <c r="J15" s="59">
        <v>3</v>
      </c>
      <c r="K15" s="59">
        <v>3</v>
      </c>
      <c r="L15" s="59">
        <v>2</v>
      </c>
      <c r="M15" s="59">
        <v>2</v>
      </c>
      <c r="N15" s="59">
        <v>2</v>
      </c>
      <c r="O15" s="59">
        <v>2</v>
      </c>
      <c r="P15" s="59">
        <v>4</v>
      </c>
      <c r="Q15" s="59">
        <v>3</v>
      </c>
      <c r="R15" s="59">
        <v>3</v>
      </c>
      <c r="S15" s="61">
        <f>SUM(F15:R15)</f>
        <v>33</v>
      </c>
      <c r="T15" s="59"/>
      <c r="U15" s="59" t="s">
        <v>27</v>
      </c>
    </row>
    <row r="16" spans="1:21" ht="12.75">
      <c r="A16" s="57">
        <v>8</v>
      </c>
      <c r="B16" s="58" t="s">
        <v>141</v>
      </c>
      <c r="C16" s="59" t="s">
        <v>23</v>
      </c>
      <c r="D16" s="59" t="s">
        <v>24</v>
      </c>
      <c r="E16" s="60" t="s">
        <v>56</v>
      </c>
      <c r="F16" s="59">
        <v>2</v>
      </c>
      <c r="G16" s="59">
        <v>2</v>
      </c>
      <c r="H16" s="59">
        <v>2</v>
      </c>
      <c r="I16" s="59">
        <v>2</v>
      </c>
      <c r="J16" s="59">
        <v>4</v>
      </c>
      <c r="K16" s="59">
        <v>3</v>
      </c>
      <c r="L16" s="59">
        <v>2</v>
      </c>
      <c r="M16" s="59">
        <v>2</v>
      </c>
      <c r="N16" s="59">
        <v>2</v>
      </c>
      <c r="O16" s="59">
        <v>2</v>
      </c>
      <c r="P16" s="59">
        <v>4</v>
      </c>
      <c r="Q16" s="59">
        <v>3</v>
      </c>
      <c r="R16" s="59"/>
      <c r="S16" s="61">
        <f>SUM(F16:Q16)</f>
        <v>30</v>
      </c>
      <c r="T16" s="59"/>
      <c r="U16" s="59" t="s">
        <v>27</v>
      </c>
    </row>
    <row r="17" spans="1:22" ht="12.75">
      <c r="A17" s="57"/>
      <c r="B17" s="58"/>
      <c r="C17" s="59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1"/>
      <c r="T17" s="59"/>
      <c r="U17" s="59"/>
      <c r="V17" s="41"/>
    </row>
    <row r="18" spans="1:21" ht="12.75">
      <c r="A18" s="29"/>
      <c r="B18" s="51"/>
      <c r="C18" s="3"/>
      <c r="D18" s="3"/>
      <c r="E18" s="45"/>
      <c r="F18" s="3"/>
      <c r="G18" s="3"/>
      <c r="H18" s="3"/>
      <c r="I18" s="3"/>
      <c r="J18" s="3"/>
      <c r="L18" s="3"/>
      <c r="M18" s="3"/>
      <c r="N18" s="3"/>
      <c r="O18" s="3"/>
      <c r="P18" s="3"/>
      <c r="R18" s="3"/>
      <c r="S18" s="41"/>
      <c r="T18" s="3"/>
      <c r="U18" s="3"/>
    </row>
    <row r="19" spans="1:21" ht="12.75">
      <c r="A19" s="29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ht="12.75">
      <c r="A20" s="29"/>
      <c r="B20" s="1"/>
      <c r="C20" s="3"/>
      <c r="D20"/>
      <c r="F20"/>
      <c r="G20"/>
      <c r="H20"/>
      <c r="I20" s="3"/>
      <c r="J20" s="3"/>
      <c r="L20" s="3"/>
      <c r="M20" s="3"/>
      <c r="N20" s="3"/>
      <c r="O20" s="3"/>
      <c r="P20" s="3"/>
      <c r="R20" s="3"/>
      <c r="S20" s="41"/>
      <c r="T20" s="3"/>
      <c r="U20" s="3"/>
    </row>
    <row r="21" spans="1:21" ht="12.75">
      <c r="A21" s="29"/>
      <c r="B21" s="1"/>
      <c r="C21" s="3"/>
      <c r="D21"/>
      <c r="F21"/>
      <c r="G21"/>
      <c r="H21"/>
      <c r="I21" s="3"/>
      <c r="J21" s="3"/>
      <c r="L21" s="3"/>
      <c r="M21" s="3"/>
      <c r="N21" s="3"/>
      <c r="O21" s="3"/>
      <c r="P21" s="3"/>
      <c r="R21" s="3"/>
      <c r="S21" s="41"/>
      <c r="T21" s="3"/>
      <c r="U21" s="3"/>
    </row>
    <row r="22" spans="1:21" ht="12.75">
      <c r="A22" s="29"/>
      <c r="B22" s="1"/>
      <c r="C22" s="3"/>
      <c r="D22"/>
      <c r="F22"/>
      <c r="G22"/>
      <c r="H22"/>
      <c r="I22" s="3"/>
      <c r="J22" s="3"/>
      <c r="L22" t="s">
        <v>156</v>
      </c>
      <c r="M22"/>
      <c r="N22"/>
      <c r="O22"/>
      <c r="P22" s="3"/>
      <c r="R22" s="3"/>
      <c r="S22" s="41"/>
      <c r="T22" s="3"/>
      <c r="U22" s="3"/>
    </row>
    <row r="23" spans="1:22" ht="12.75">
      <c r="A23" s="29"/>
      <c r="B23" s="1"/>
      <c r="C23" s="3"/>
      <c r="D23"/>
      <c r="F23"/>
      <c r="G23"/>
      <c r="H23"/>
      <c r="I23" s="3"/>
      <c r="J23" s="3"/>
      <c r="L23" t="s">
        <v>157</v>
      </c>
      <c r="M23"/>
      <c r="N23"/>
      <c r="O23"/>
      <c r="P23" s="3"/>
      <c r="R23" s="3"/>
      <c r="S23" s="41"/>
      <c r="T23" s="3"/>
      <c r="U23" s="3"/>
      <c r="V23" s="1"/>
    </row>
    <row r="24" spans="1:22" ht="15.75">
      <c r="A24" s="21"/>
      <c r="B24" s="25"/>
      <c r="C24" s="23"/>
      <c r="D24"/>
      <c r="F24"/>
      <c r="G24"/>
      <c r="H24"/>
      <c r="I24" s="23"/>
      <c r="J24" s="25"/>
      <c r="K24" s="23"/>
      <c r="L24" s="23"/>
      <c r="M24" s="23"/>
      <c r="N24" s="23"/>
      <c r="O24" s="23"/>
      <c r="P24" s="23"/>
      <c r="Q24" s="23"/>
      <c r="R24" s="23"/>
      <c r="S24" s="44"/>
      <c r="T24" s="23"/>
      <c r="U24" s="23"/>
      <c r="V24" s="21"/>
    </row>
    <row r="25" spans="1:22" ht="15.75">
      <c r="A25" s="21"/>
      <c r="B25" s="25"/>
      <c r="C25" s="23"/>
      <c r="D25"/>
      <c r="F25"/>
      <c r="G25"/>
      <c r="H25"/>
      <c r="I25" s="23"/>
      <c r="J25" s="25"/>
      <c r="K25" s="23"/>
      <c r="L25" s="23"/>
      <c r="M25" s="23"/>
      <c r="N25" s="23"/>
      <c r="O25" s="23"/>
      <c r="P25" s="23"/>
      <c r="Q25" s="23"/>
      <c r="R25" s="23"/>
      <c r="S25" s="44"/>
      <c r="T25" s="23"/>
      <c r="U25" s="23"/>
      <c r="V25" s="21"/>
    </row>
    <row r="26" spans="1:22" ht="15">
      <c r="A26" s="21"/>
      <c r="B26" s="25"/>
      <c r="C26" s="23"/>
      <c r="D26"/>
      <c r="F26"/>
      <c r="G26"/>
      <c r="H26"/>
      <c r="I26" s="23"/>
      <c r="J26" s="25"/>
      <c r="K26" s="21"/>
      <c r="L26" s="26"/>
      <c r="M26" s="26"/>
      <c r="N26" s="26"/>
      <c r="O26" s="26"/>
      <c r="P26" s="26"/>
      <c r="Q26" s="26"/>
      <c r="R26" s="26"/>
      <c r="S26" s="41"/>
      <c r="T26" s="26"/>
      <c r="U26" s="26"/>
      <c r="V26" s="27"/>
    </row>
    <row r="27" spans="1:22" ht="15">
      <c r="A27" s="21"/>
      <c r="B27" s="25"/>
      <c r="C27" s="23"/>
      <c r="D27"/>
      <c r="F27"/>
      <c r="G27"/>
      <c r="H27"/>
      <c r="I27" s="23"/>
      <c r="J27" s="25"/>
      <c r="K27" s="21"/>
      <c r="L27" s="26"/>
      <c r="M27" s="26"/>
      <c r="N27" s="26"/>
      <c r="O27" s="26"/>
      <c r="P27" s="26"/>
      <c r="Q27" s="26"/>
      <c r="R27" s="26"/>
      <c r="S27" s="41"/>
      <c r="T27" s="26"/>
      <c r="U27" s="26"/>
      <c r="V27" s="27"/>
    </row>
    <row r="28" spans="1:22" ht="15">
      <c r="A28" s="21"/>
      <c r="B28" s="25"/>
      <c r="C28" s="23"/>
      <c r="D28"/>
      <c r="F28"/>
      <c r="G28"/>
      <c r="H28"/>
      <c r="I28" s="23"/>
      <c r="J28" s="25"/>
      <c r="K28" s="27"/>
      <c r="L28" s="26"/>
      <c r="M28" s="26"/>
      <c r="N28" s="26"/>
      <c r="O28" s="26"/>
      <c r="P28" s="26"/>
      <c r="Q28" s="26"/>
      <c r="R28" s="26"/>
      <c r="S28" s="41"/>
      <c r="T28" s="26"/>
      <c r="U28" s="26"/>
      <c r="V28" s="27"/>
    </row>
    <row r="29" spans="1:22" ht="15">
      <c r="A29" s="21"/>
      <c r="B29" s="25"/>
      <c r="C29" s="23"/>
      <c r="D29"/>
      <c r="F29"/>
      <c r="G29"/>
      <c r="H29"/>
      <c r="I29" s="23"/>
      <c r="J29" s="23"/>
      <c r="K29" s="21"/>
      <c r="L29" s="26"/>
      <c r="M29" s="26"/>
      <c r="N29" s="26"/>
      <c r="O29" s="26"/>
      <c r="P29" s="26"/>
      <c r="Q29" s="26"/>
      <c r="R29" s="26"/>
      <c r="S29" s="41"/>
      <c r="T29" s="26"/>
      <c r="U29" s="26"/>
      <c r="V29" s="27"/>
    </row>
    <row r="30" spans="1:22" ht="15">
      <c r="A30" s="21"/>
      <c r="B30" s="25"/>
      <c r="C30" s="23"/>
      <c r="D30"/>
      <c r="F30"/>
      <c r="G30"/>
      <c r="H30"/>
      <c r="I30" s="23"/>
      <c r="J30" s="23"/>
      <c r="K30" s="21"/>
      <c r="L30" s="26"/>
      <c r="M30" s="26"/>
      <c r="N30" s="26"/>
      <c r="O30" s="26"/>
      <c r="P30" s="26"/>
      <c r="Q30" s="26"/>
      <c r="R30" s="26"/>
      <c r="S30" s="41"/>
      <c r="T30" s="26"/>
      <c r="U30" s="26"/>
      <c r="V30" s="27"/>
    </row>
    <row r="31" spans="1:22" ht="15">
      <c r="A31" s="21"/>
      <c r="B31" s="25"/>
      <c r="C31" s="23"/>
      <c r="D31"/>
      <c r="F31"/>
      <c r="G31"/>
      <c r="H31"/>
      <c r="I31" s="23"/>
      <c r="J31" s="23"/>
      <c r="K31" s="21"/>
      <c r="L31" s="26"/>
      <c r="M31" s="26"/>
      <c r="N31" s="26"/>
      <c r="O31" s="26"/>
      <c r="P31" s="26"/>
      <c r="Q31" s="26"/>
      <c r="R31" s="26"/>
      <c r="S31" s="41"/>
      <c r="T31" s="26"/>
      <c r="U31" s="26"/>
      <c r="V31" s="27"/>
    </row>
    <row r="32" spans="1:22" ht="12.75">
      <c r="A32" s="1"/>
      <c r="B32" s="1"/>
      <c r="C32" s="3"/>
      <c r="D32"/>
      <c r="F32"/>
      <c r="G32"/>
      <c r="H32"/>
      <c r="I32" s="3"/>
      <c r="J32" s="3"/>
      <c r="L32" s="3"/>
      <c r="M32" s="3"/>
      <c r="N32" s="3"/>
      <c r="O32" s="3"/>
      <c r="P32" s="3"/>
      <c r="R32" s="3"/>
      <c r="S32" s="41"/>
      <c r="T32" s="3"/>
      <c r="U32" s="3"/>
      <c r="V32" s="1"/>
    </row>
    <row r="33" spans="1:22" ht="12.75">
      <c r="A33" s="1"/>
      <c r="B33" s="1"/>
      <c r="C33" s="3"/>
      <c r="D33"/>
      <c r="F33"/>
      <c r="G33"/>
      <c r="H33"/>
      <c r="I33" s="3"/>
      <c r="J33" s="3"/>
      <c r="L33" s="3"/>
      <c r="M33" s="3"/>
      <c r="N33" s="3"/>
      <c r="O33" s="3"/>
      <c r="P33" s="3"/>
      <c r="R33" s="3"/>
      <c r="S33" s="41"/>
      <c r="T33" s="3"/>
      <c r="U33" s="3"/>
      <c r="V33" s="1"/>
    </row>
    <row r="34" spans="1:22" ht="12.75">
      <c r="A34" s="1"/>
      <c r="B34" s="1"/>
      <c r="C34" s="3"/>
      <c r="D34"/>
      <c r="F34"/>
      <c r="G34"/>
      <c r="H34"/>
      <c r="I34" s="3"/>
      <c r="J34" s="3"/>
      <c r="L34" s="3"/>
      <c r="M34" s="3"/>
      <c r="N34" s="3"/>
      <c r="O34" s="3"/>
      <c r="P34" s="3"/>
      <c r="R34" s="3"/>
      <c r="S34" s="41"/>
      <c r="T34" s="3"/>
      <c r="U34" s="3"/>
      <c r="V34" s="1"/>
    </row>
    <row r="35" spans="1:22" ht="12.75">
      <c r="A35" s="1"/>
      <c r="B35" s="1"/>
      <c r="C35" s="3"/>
      <c r="D35"/>
      <c r="F35"/>
      <c r="G35"/>
      <c r="H35"/>
      <c r="I35" s="3"/>
      <c r="J35" s="3"/>
      <c r="L35" s="3"/>
      <c r="M35" s="3"/>
      <c r="N35" s="3"/>
      <c r="O35" s="3"/>
      <c r="P35" s="3"/>
      <c r="R35" s="3"/>
      <c r="S35" s="41"/>
      <c r="T35" s="3"/>
      <c r="U35" s="3"/>
      <c r="V35" s="1"/>
    </row>
    <row r="36" spans="1:22" ht="12.75">
      <c r="A36" s="1"/>
      <c r="B36" s="1"/>
      <c r="C36" s="3"/>
      <c r="D36"/>
      <c r="F36"/>
      <c r="G36"/>
      <c r="H36"/>
      <c r="I36" s="3"/>
      <c r="J36" s="3"/>
      <c r="L36" s="3"/>
      <c r="M36" s="3"/>
      <c r="N36" s="3"/>
      <c r="O36" s="3"/>
      <c r="P36" s="3"/>
      <c r="R36" s="3"/>
      <c r="S36" s="41"/>
      <c r="T36" s="3"/>
      <c r="U36" s="3"/>
      <c r="V36" s="1"/>
    </row>
    <row r="37" spans="1:22" ht="12.75">
      <c r="A37" s="1"/>
      <c r="B37" s="1"/>
      <c r="C37" s="3"/>
      <c r="D37"/>
      <c r="F37"/>
      <c r="G37"/>
      <c r="H37"/>
      <c r="I37" s="3"/>
      <c r="J37" s="3"/>
      <c r="L37" s="3"/>
      <c r="M37" s="3"/>
      <c r="N37" s="3"/>
      <c r="O37" s="3"/>
      <c r="P37" s="3"/>
      <c r="R37" s="3"/>
      <c r="S37" s="41"/>
      <c r="T37" s="3"/>
      <c r="U37" s="3"/>
      <c r="V37" s="1"/>
    </row>
    <row r="38" spans="1:22" ht="12.75">
      <c r="A38" s="1"/>
      <c r="B38" s="1"/>
      <c r="C38" s="3"/>
      <c r="D38"/>
      <c r="F38"/>
      <c r="G38"/>
      <c r="H38"/>
      <c r="I38" s="3"/>
      <c r="J38" s="3"/>
      <c r="L38" s="3"/>
      <c r="M38" s="3"/>
      <c r="N38" s="3"/>
      <c r="O38" s="3"/>
      <c r="P38" s="3"/>
      <c r="R38" s="3"/>
      <c r="S38" s="41"/>
      <c r="T38" s="3"/>
      <c r="U38" s="3"/>
      <c r="V38" s="1"/>
    </row>
    <row r="39" spans="4:22" ht="12.75">
      <c r="D39"/>
      <c r="F39"/>
      <c r="G39"/>
      <c r="H39"/>
      <c r="J39" s="3"/>
      <c r="L39" s="3"/>
      <c r="M39" s="3"/>
      <c r="N39" s="3"/>
      <c r="O39" s="3"/>
      <c r="P39" s="3"/>
      <c r="R39" s="3"/>
      <c r="S39" s="41"/>
      <c r="T39" s="3"/>
      <c r="U39" s="3"/>
      <c r="V39" s="1"/>
    </row>
    <row r="40" spans="4:22" ht="12.75">
      <c r="D40"/>
      <c r="F40"/>
      <c r="G40"/>
      <c r="H40"/>
      <c r="J40" s="3"/>
      <c r="L40" s="3"/>
      <c r="M40" s="3"/>
      <c r="N40" s="3"/>
      <c r="O40" s="3"/>
      <c r="P40" s="3"/>
      <c r="R40" s="3"/>
      <c r="S40" s="41"/>
      <c r="T40" s="3"/>
      <c r="U40" s="3"/>
      <c r="V40" s="1"/>
    </row>
    <row r="41" spans="4:22" ht="12.75">
      <c r="D41"/>
      <c r="F41"/>
      <c r="G41"/>
      <c r="H41"/>
      <c r="J41" s="3"/>
      <c r="L41" s="3"/>
      <c r="M41" s="3"/>
      <c r="N41" s="3"/>
      <c r="O41" s="3"/>
      <c r="P41" s="3"/>
      <c r="R41" s="3"/>
      <c r="S41" s="41"/>
      <c r="T41" s="3"/>
      <c r="U41" s="3"/>
      <c r="V41" s="1"/>
    </row>
    <row r="42" spans="4:8" ht="12.75">
      <c r="D42"/>
      <c r="F42"/>
      <c r="G42"/>
      <c r="H42"/>
    </row>
  </sheetData>
  <autoFilter ref="S8:S17"/>
  <mergeCells count="1">
    <mergeCell ref="B19:U19"/>
  </mergeCells>
  <printOptions/>
  <pageMargins left="0.75" right="0.75" top="0.46" bottom="0.5" header="0.28" footer="0.2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Ucenik11</cp:lastModifiedBy>
  <cp:lastPrinted>2010-06-30T07:36:59Z</cp:lastPrinted>
  <dcterms:created xsi:type="dcterms:W3CDTF">1998-06-29T12:17:06Z</dcterms:created>
  <dcterms:modified xsi:type="dcterms:W3CDTF">2010-07-01T10:56:33Z</dcterms:modified>
  <cp:category/>
  <cp:version/>
  <cp:contentType/>
  <cp:contentStatus/>
</cp:coreProperties>
</file>